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E02 ホームページ※\07_グル学予約状況\2025年度\"/>
    </mc:Choice>
  </mc:AlternateContent>
  <xr:revisionPtr revIDLastSave="0" documentId="13_ncr:1_{9B6D3AB4-2907-4347-9E41-B2C2F5B28B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週間予約" sheetId="2" r:id="rId1"/>
    <sheet name="2025年4月" sheetId="13" r:id="rId2"/>
    <sheet name="5月" sheetId="14" r:id="rId3"/>
    <sheet name="6月" sheetId="15" r:id="rId4"/>
    <sheet name="7月" sheetId="16" r:id="rId5"/>
    <sheet name="8月" sheetId="17" r:id="rId6"/>
    <sheet name="9月" sheetId="18" r:id="rId7"/>
    <sheet name="10月" sheetId="19" r:id="rId8"/>
    <sheet name="11月" sheetId="20" r:id="rId9"/>
    <sheet name="12月" sheetId="21" r:id="rId10"/>
    <sheet name="2026年1月" sheetId="22" r:id="rId11"/>
    <sheet name="2月" sheetId="23" r:id="rId12"/>
    <sheet name="3月" sheetId="24" r:id="rId13"/>
    <sheet name="使用方法・検討事項" sheetId="3" r:id="rId14"/>
    <sheet name="メインカウンター用_グル学・学部個室(平日)" sheetId="7" r:id="rId15"/>
  </sheets>
  <definedNames>
    <definedName name="_xlnm.Print_Area" localSheetId="14">'メインカウンター用_グル学・学部個室(平日)'!$A$1:$AC$29</definedName>
    <definedName name="_xlnm.Print_Area" localSheetId="0">週間予約!$A$1:$K$12</definedName>
    <definedName name="_xlnm.Print_Titles" localSheetId="7">'10月'!$A:$B</definedName>
    <definedName name="_xlnm.Print_Titles" localSheetId="8">'11月'!$A:$B</definedName>
    <definedName name="_xlnm.Print_Titles" localSheetId="9">'12月'!$A:$B</definedName>
    <definedName name="_xlnm.Print_Titles" localSheetId="1">'2025年4月'!$A:$B</definedName>
    <definedName name="_xlnm.Print_Titles" localSheetId="10">'2026年1月'!$A:$B</definedName>
    <definedName name="_xlnm.Print_Titles" localSheetId="11">'2月'!$A:$B</definedName>
    <definedName name="_xlnm.Print_Titles" localSheetId="12">'3月'!$A:$B</definedName>
    <definedName name="_xlnm.Print_Titles" localSheetId="2">'5月'!$A:$B</definedName>
    <definedName name="_xlnm.Print_Titles" localSheetId="3">'6月'!$A:$B</definedName>
    <definedName name="_xlnm.Print_Titles" localSheetId="4">'7月'!$A:$B</definedName>
    <definedName name="_xlnm.Print_Titles" localSheetId="5">'8月'!$A:$B</definedName>
    <definedName name="_xlnm.Print_Titles" localSheetId="6">'9月'!$A:$B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J3" i="2"/>
  <c r="D3" i="2"/>
  <c r="E2" i="2"/>
  <c r="F2" i="2"/>
  <c r="G2" i="2"/>
  <c r="H2" i="2"/>
  <c r="I2" i="2"/>
  <c r="J2" i="2"/>
  <c r="D2" i="2"/>
  <c r="G2" i="13"/>
  <c r="E2" i="14"/>
  <c r="U2" i="13"/>
  <c r="L2" i="14"/>
  <c r="C2" i="24"/>
  <c r="D1" i="24"/>
  <c r="E1" i="24" s="1"/>
  <c r="C2" i="23"/>
  <c r="D1" i="23"/>
  <c r="E1" i="23" s="1"/>
  <c r="C2" i="22"/>
  <c r="D1" i="22"/>
  <c r="E1" i="22" s="1"/>
  <c r="C2" i="21"/>
  <c r="D1" i="21"/>
  <c r="E1" i="21" s="1"/>
  <c r="D2" i="20"/>
  <c r="C2" i="20"/>
  <c r="D1" i="20"/>
  <c r="E1" i="20" s="1"/>
  <c r="C2" i="19"/>
  <c r="D1" i="19"/>
  <c r="E1" i="19" s="1"/>
  <c r="C2" i="18"/>
  <c r="D1" i="18"/>
  <c r="E1" i="18" s="1"/>
  <c r="C2" i="17"/>
  <c r="D1" i="17"/>
  <c r="E1" i="17" s="1"/>
  <c r="C2" i="16"/>
  <c r="D1" i="16"/>
  <c r="E1" i="16" s="1"/>
  <c r="C2" i="15"/>
  <c r="D1" i="15"/>
  <c r="E1" i="15" s="1"/>
  <c r="C2" i="14"/>
  <c r="D1" i="14"/>
  <c r="E1" i="14" s="1"/>
  <c r="F1" i="24" l="1"/>
  <c r="E2" i="24"/>
  <c r="D2" i="24"/>
  <c r="F1" i="23"/>
  <c r="E2" i="23"/>
  <c r="D2" i="23"/>
  <c r="F1" i="22"/>
  <c r="E2" i="22"/>
  <c r="D2" i="22"/>
  <c r="F1" i="21"/>
  <c r="E2" i="21"/>
  <c r="D2" i="21"/>
  <c r="E2" i="20"/>
  <c r="F1" i="20"/>
  <c r="F1" i="19"/>
  <c r="E2" i="19"/>
  <c r="D2" i="19"/>
  <c r="F1" i="18"/>
  <c r="E2" i="18"/>
  <c r="D2" i="18"/>
  <c r="F1" i="17"/>
  <c r="E2" i="17"/>
  <c r="D2" i="17"/>
  <c r="F1" i="16"/>
  <c r="E2" i="16"/>
  <c r="D2" i="16"/>
  <c r="F1" i="15"/>
  <c r="E2" i="15"/>
  <c r="D2" i="15"/>
  <c r="F1" i="14"/>
  <c r="D2" i="14"/>
  <c r="C2" i="13"/>
  <c r="D1" i="13"/>
  <c r="D2" i="13" s="1"/>
  <c r="F2" i="24" l="1"/>
  <c r="G1" i="24"/>
  <c r="G1" i="23"/>
  <c r="F2" i="23"/>
  <c r="G1" i="22"/>
  <c r="F2" i="22"/>
  <c r="F2" i="21"/>
  <c r="G1" i="21"/>
  <c r="F2" i="20"/>
  <c r="G1" i="20"/>
  <c r="G1" i="19"/>
  <c r="F2" i="19"/>
  <c r="F2" i="18"/>
  <c r="G1" i="18"/>
  <c r="G1" i="17"/>
  <c r="F2" i="17"/>
  <c r="F2" i="16"/>
  <c r="G1" i="16"/>
  <c r="G1" i="15"/>
  <c r="F2" i="15"/>
  <c r="F2" i="14"/>
  <c r="G1" i="14"/>
  <c r="E1" i="13"/>
  <c r="G2" i="24" l="1"/>
  <c r="H1" i="24"/>
  <c r="H1" i="23"/>
  <c r="G2" i="23"/>
  <c r="G2" i="22"/>
  <c r="H1" i="22"/>
  <c r="G2" i="21"/>
  <c r="H1" i="21"/>
  <c r="G2" i="20"/>
  <c r="H1" i="20"/>
  <c r="G2" i="19"/>
  <c r="H1" i="19"/>
  <c r="G2" i="18"/>
  <c r="H1" i="18"/>
  <c r="G2" i="17"/>
  <c r="H1" i="17"/>
  <c r="G2" i="16"/>
  <c r="H1" i="16"/>
  <c r="H1" i="15"/>
  <c r="G2" i="15"/>
  <c r="G2" i="14"/>
  <c r="H1" i="14"/>
  <c r="F1" i="13"/>
  <c r="E2" i="13"/>
  <c r="H2" i="24" l="1"/>
  <c r="I1" i="24"/>
  <c r="H2" i="23"/>
  <c r="I1" i="23"/>
  <c r="H2" i="22"/>
  <c r="I1" i="22"/>
  <c r="H2" i="21"/>
  <c r="I1" i="21"/>
  <c r="I1" i="20"/>
  <c r="H2" i="20"/>
  <c r="H2" i="19"/>
  <c r="I1" i="19"/>
  <c r="H2" i="18"/>
  <c r="I1" i="18"/>
  <c r="H2" i="17"/>
  <c r="I1" i="17"/>
  <c r="H2" i="16"/>
  <c r="I1" i="16"/>
  <c r="H2" i="15"/>
  <c r="I1" i="15"/>
  <c r="H2" i="14"/>
  <c r="I1" i="14"/>
  <c r="F2" i="13"/>
  <c r="G1" i="13"/>
  <c r="I2" i="24" l="1"/>
  <c r="J1" i="24"/>
  <c r="I2" i="23"/>
  <c r="J1" i="23"/>
  <c r="I2" i="22"/>
  <c r="J1" i="22"/>
  <c r="I2" i="21"/>
  <c r="J1" i="21"/>
  <c r="J1" i="20"/>
  <c r="I2" i="20"/>
  <c r="J1" i="19"/>
  <c r="I2" i="19"/>
  <c r="J1" i="18"/>
  <c r="I2" i="18"/>
  <c r="J1" i="17"/>
  <c r="I2" i="17"/>
  <c r="I2" i="16"/>
  <c r="J1" i="16"/>
  <c r="J1" i="15"/>
  <c r="I2" i="15"/>
  <c r="J1" i="14"/>
  <c r="I2" i="14"/>
  <c r="H1" i="13"/>
  <c r="C1" i="2"/>
  <c r="K1" i="24" l="1"/>
  <c r="J2" i="24"/>
  <c r="K1" i="23"/>
  <c r="J2" i="23"/>
  <c r="K1" i="22"/>
  <c r="J2" i="22"/>
  <c r="J2" i="21"/>
  <c r="K1" i="21"/>
  <c r="K1" i="20"/>
  <c r="J2" i="20"/>
  <c r="K1" i="19"/>
  <c r="J2" i="19"/>
  <c r="J2" i="18"/>
  <c r="K1" i="18"/>
  <c r="K1" i="17"/>
  <c r="J2" i="17"/>
  <c r="K1" i="16"/>
  <c r="J2" i="16"/>
  <c r="J2" i="15"/>
  <c r="K1" i="15"/>
  <c r="K1" i="14"/>
  <c r="J2" i="14"/>
  <c r="H2" i="13"/>
  <c r="I1" i="13"/>
  <c r="L1" i="24" l="1"/>
  <c r="K2" i="24"/>
  <c r="L1" i="23"/>
  <c r="K2" i="23"/>
  <c r="L1" i="22"/>
  <c r="K2" i="22"/>
  <c r="L1" i="21"/>
  <c r="K2" i="21"/>
  <c r="L1" i="20"/>
  <c r="K2" i="20"/>
  <c r="L1" i="19"/>
  <c r="K2" i="19"/>
  <c r="L1" i="18"/>
  <c r="K2" i="18"/>
  <c r="L1" i="17"/>
  <c r="K2" i="17"/>
  <c r="L1" i="16"/>
  <c r="K2" i="16"/>
  <c r="K2" i="15"/>
  <c r="L1" i="15"/>
  <c r="L1" i="14"/>
  <c r="K2" i="14"/>
  <c r="J1" i="13"/>
  <c r="I2" i="13"/>
  <c r="M1" i="24" l="1"/>
  <c r="L2" i="24"/>
  <c r="M1" i="23"/>
  <c r="L2" i="23"/>
  <c r="M1" i="22"/>
  <c r="L2" i="22"/>
  <c r="M1" i="21"/>
  <c r="L2" i="21"/>
  <c r="M1" i="20"/>
  <c r="L2" i="20"/>
  <c r="M1" i="19"/>
  <c r="L2" i="19"/>
  <c r="M1" i="18"/>
  <c r="L2" i="18"/>
  <c r="M1" i="17"/>
  <c r="L2" i="17"/>
  <c r="M1" i="16"/>
  <c r="L2" i="16"/>
  <c r="M1" i="15"/>
  <c r="L2" i="15"/>
  <c r="M1" i="14"/>
  <c r="K1" i="13"/>
  <c r="J2" i="13"/>
  <c r="N1" i="24" l="1"/>
  <c r="M2" i="24"/>
  <c r="N1" i="23"/>
  <c r="M2" i="23"/>
  <c r="N1" i="22"/>
  <c r="M2" i="22"/>
  <c r="N1" i="21"/>
  <c r="M2" i="21"/>
  <c r="M2" i="20"/>
  <c r="N1" i="20"/>
  <c r="N1" i="19"/>
  <c r="M2" i="19"/>
  <c r="N1" i="18"/>
  <c r="M2" i="18"/>
  <c r="N1" i="17"/>
  <c r="M2" i="17"/>
  <c r="N1" i="16"/>
  <c r="M2" i="16"/>
  <c r="N1" i="15"/>
  <c r="M2" i="15"/>
  <c r="N1" i="14"/>
  <c r="M2" i="14"/>
  <c r="L1" i="13"/>
  <c r="K2" i="13"/>
  <c r="O1" i="24" l="1"/>
  <c r="N2" i="24"/>
  <c r="N2" i="23"/>
  <c r="O1" i="23"/>
  <c r="N2" i="22"/>
  <c r="O1" i="22"/>
  <c r="O1" i="21"/>
  <c r="N2" i="21"/>
  <c r="N2" i="20"/>
  <c r="O1" i="20"/>
  <c r="N2" i="19"/>
  <c r="O1" i="19"/>
  <c r="N2" i="18"/>
  <c r="O1" i="18"/>
  <c r="O1" i="17"/>
  <c r="N2" i="17"/>
  <c r="O1" i="16"/>
  <c r="N2" i="16"/>
  <c r="N2" i="15"/>
  <c r="O1" i="15"/>
  <c r="N2" i="14"/>
  <c r="O1" i="14"/>
  <c r="M1" i="13"/>
  <c r="L2" i="13"/>
  <c r="O2" i="24" l="1"/>
  <c r="P1" i="24"/>
  <c r="O2" i="23"/>
  <c r="P1" i="23"/>
  <c r="O2" i="22"/>
  <c r="P1" i="22"/>
  <c r="O2" i="21"/>
  <c r="P1" i="21"/>
  <c r="O2" i="20"/>
  <c r="P1" i="20"/>
  <c r="O2" i="19"/>
  <c r="P1" i="19"/>
  <c r="O2" i="18"/>
  <c r="P1" i="18"/>
  <c r="P1" i="17"/>
  <c r="O2" i="17"/>
  <c r="O2" i="16"/>
  <c r="P1" i="16"/>
  <c r="O2" i="15"/>
  <c r="P1" i="15"/>
  <c r="O2" i="14"/>
  <c r="P1" i="14"/>
  <c r="N1" i="13"/>
  <c r="M2" i="13"/>
  <c r="P2" i="24" l="1"/>
  <c r="Q1" i="24"/>
  <c r="P2" i="23"/>
  <c r="Q1" i="23"/>
  <c r="P2" i="22"/>
  <c r="Q1" i="22"/>
  <c r="P2" i="21"/>
  <c r="Q1" i="21"/>
  <c r="P2" i="20"/>
  <c r="Q1" i="20"/>
  <c r="P2" i="19"/>
  <c r="Q1" i="19"/>
  <c r="P2" i="18"/>
  <c r="Q1" i="18"/>
  <c r="P2" i="17"/>
  <c r="Q1" i="17"/>
  <c r="P2" i="16"/>
  <c r="Q1" i="16"/>
  <c r="P2" i="15"/>
  <c r="Q1" i="15"/>
  <c r="P2" i="14"/>
  <c r="Q1" i="14"/>
  <c r="N2" i="13"/>
  <c r="O1" i="13"/>
  <c r="Q2" i="24" l="1"/>
  <c r="R1" i="24"/>
  <c r="Q2" i="23"/>
  <c r="R1" i="23"/>
  <c r="R1" i="22"/>
  <c r="Q2" i="22"/>
  <c r="R1" i="21"/>
  <c r="Q2" i="21"/>
  <c r="R1" i="20"/>
  <c r="Q2" i="20"/>
  <c r="R1" i="19"/>
  <c r="Q2" i="19"/>
  <c r="R1" i="18"/>
  <c r="Q2" i="18"/>
  <c r="R1" i="17"/>
  <c r="Q2" i="17"/>
  <c r="Q2" i="16"/>
  <c r="R1" i="16"/>
  <c r="Q2" i="15"/>
  <c r="R1" i="15"/>
  <c r="R1" i="14"/>
  <c r="Q2" i="14"/>
  <c r="O2" i="13"/>
  <c r="P1" i="13"/>
  <c r="S1" i="24" l="1"/>
  <c r="R2" i="24"/>
  <c r="S1" i="23"/>
  <c r="R2" i="23"/>
  <c r="R2" i="22"/>
  <c r="S1" i="22"/>
  <c r="S1" i="21"/>
  <c r="R2" i="21"/>
  <c r="S1" i="20"/>
  <c r="R2" i="20"/>
  <c r="S1" i="19"/>
  <c r="R2" i="19"/>
  <c r="S1" i="18"/>
  <c r="R2" i="18"/>
  <c r="R2" i="17"/>
  <c r="S1" i="17"/>
  <c r="S1" i="16"/>
  <c r="R2" i="16"/>
  <c r="S1" i="15"/>
  <c r="R2" i="15"/>
  <c r="S1" i="14"/>
  <c r="R2" i="14"/>
  <c r="P2" i="13"/>
  <c r="Q1" i="13"/>
  <c r="T1" i="24" l="1"/>
  <c r="S2" i="24"/>
  <c r="T1" i="23"/>
  <c r="S2" i="23"/>
  <c r="T1" i="22"/>
  <c r="S2" i="22"/>
  <c r="T1" i="21"/>
  <c r="S2" i="21"/>
  <c r="T1" i="20"/>
  <c r="S2" i="20"/>
  <c r="T1" i="19"/>
  <c r="S2" i="19"/>
  <c r="T1" i="18"/>
  <c r="S2" i="18"/>
  <c r="S2" i="17"/>
  <c r="T1" i="17"/>
  <c r="S2" i="16"/>
  <c r="T1" i="16"/>
  <c r="S2" i="15"/>
  <c r="T1" i="15"/>
  <c r="T1" i="14"/>
  <c r="S2" i="14"/>
  <c r="R1" i="13"/>
  <c r="Q2" i="13"/>
  <c r="U1" i="24" l="1"/>
  <c r="T2" i="24"/>
  <c r="U1" i="23"/>
  <c r="T2" i="23"/>
  <c r="U1" i="22"/>
  <c r="T2" i="22"/>
  <c r="U1" i="21"/>
  <c r="T2" i="21"/>
  <c r="U1" i="20"/>
  <c r="T2" i="20"/>
  <c r="U1" i="19"/>
  <c r="T2" i="19"/>
  <c r="U1" i="18"/>
  <c r="T2" i="18"/>
  <c r="U1" i="17"/>
  <c r="T2" i="17"/>
  <c r="U1" i="16"/>
  <c r="T2" i="16"/>
  <c r="U1" i="15"/>
  <c r="T2" i="15"/>
  <c r="U1" i="14"/>
  <c r="T2" i="14"/>
  <c r="S1" i="13"/>
  <c r="R2" i="13"/>
  <c r="V1" i="24" l="1"/>
  <c r="U2" i="24"/>
  <c r="V1" i="23"/>
  <c r="U2" i="23"/>
  <c r="V1" i="22"/>
  <c r="U2" i="22"/>
  <c r="V1" i="21"/>
  <c r="U2" i="21"/>
  <c r="V1" i="20"/>
  <c r="U2" i="20"/>
  <c r="V1" i="19"/>
  <c r="U2" i="19"/>
  <c r="V1" i="18"/>
  <c r="U2" i="18"/>
  <c r="V1" i="17"/>
  <c r="U2" i="17"/>
  <c r="V1" i="16"/>
  <c r="U2" i="16"/>
  <c r="V1" i="15"/>
  <c r="U2" i="15"/>
  <c r="V1" i="14"/>
  <c r="U2" i="14"/>
  <c r="T1" i="13"/>
  <c r="S2" i="13"/>
  <c r="W1" i="24" l="1"/>
  <c r="V2" i="24"/>
  <c r="W1" i="23"/>
  <c r="V2" i="23"/>
  <c r="V2" i="22"/>
  <c r="W1" i="22"/>
  <c r="V2" i="21"/>
  <c r="W1" i="21"/>
  <c r="V2" i="20"/>
  <c r="W1" i="20"/>
  <c r="W1" i="19"/>
  <c r="V2" i="19"/>
  <c r="V2" i="18"/>
  <c r="W1" i="18"/>
  <c r="W1" i="17"/>
  <c r="V2" i="17"/>
  <c r="V2" i="16"/>
  <c r="W1" i="16"/>
  <c r="V2" i="15"/>
  <c r="W1" i="15"/>
  <c r="V2" i="14"/>
  <c r="W1" i="14"/>
  <c r="U1" i="13"/>
  <c r="T2" i="13"/>
  <c r="W2" i="24" l="1"/>
  <c r="X1" i="24"/>
  <c r="W2" i="23"/>
  <c r="X1" i="23"/>
  <c r="W2" i="22"/>
  <c r="X1" i="22"/>
  <c r="W2" i="21"/>
  <c r="X1" i="21"/>
  <c r="W2" i="20"/>
  <c r="X1" i="20"/>
  <c r="W2" i="19"/>
  <c r="X1" i="19"/>
  <c r="W2" i="18"/>
  <c r="X1" i="18"/>
  <c r="W2" i="17"/>
  <c r="X1" i="17"/>
  <c r="W2" i="16"/>
  <c r="X1" i="16"/>
  <c r="X1" i="15"/>
  <c r="W2" i="15"/>
  <c r="W2" i="14"/>
  <c r="X1" i="14"/>
  <c r="V1" i="13"/>
  <c r="X2" i="24" l="1"/>
  <c r="Y1" i="24"/>
  <c r="X2" i="23"/>
  <c r="Y1" i="23"/>
  <c r="X2" i="22"/>
  <c r="Y1" i="22"/>
  <c r="X2" i="21"/>
  <c r="Y1" i="21"/>
  <c r="Y1" i="20"/>
  <c r="X2" i="20"/>
  <c r="X2" i="19"/>
  <c r="Y1" i="19"/>
  <c r="X2" i="18"/>
  <c r="Y1" i="18"/>
  <c r="X2" i="17"/>
  <c r="Y1" i="17"/>
  <c r="X2" i="16"/>
  <c r="Y1" i="16"/>
  <c r="X2" i="15"/>
  <c r="Y1" i="15"/>
  <c r="X2" i="14"/>
  <c r="Y1" i="14"/>
  <c r="V2" i="13"/>
  <c r="W1" i="13"/>
  <c r="Z1" i="24" l="1"/>
  <c r="Y2" i="24"/>
  <c r="Z1" i="23"/>
  <c r="Y2" i="23"/>
  <c r="Y2" i="22"/>
  <c r="Z1" i="22"/>
  <c r="Y2" i="21"/>
  <c r="Z1" i="21"/>
  <c r="Z1" i="20"/>
  <c r="Y2" i="20"/>
  <c r="Y2" i="19"/>
  <c r="Z1" i="19"/>
  <c r="Y2" i="18"/>
  <c r="Z1" i="18"/>
  <c r="Z1" i="17"/>
  <c r="Y2" i="17"/>
  <c r="Z1" i="16"/>
  <c r="Y2" i="16"/>
  <c r="Y2" i="15"/>
  <c r="Z1" i="15"/>
  <c r="Z1" i="14"/>
  <c r="Y2" i="14"/>
  <c r="W2" i="13"/>
  <c r="X1" i="13"/>
  <c r="AA1" i="24" l="1"/>
  <c r="Z2" i="24"/>
  <c r="Z2" i="23"/>
  <c r="AA1" i="23"/>
  <c r="Z2" i="22"/>
  <c r="AA1" i="22"/>
  <c r="AA1" i="21"/>
  <c r="Z2" i="21"/>
  <c r="AA1" i="20"/>
  <c r="Z2" i="20"/>
  <c r="AA1" i="19"/>
  <c r="Z2" i="19"/>
  <c r="AA1" i="18"/>
  <c r="Z2" i="18"/>
  <c r="AA1" i="17"/>
  <c r="Z2" i="17"/>
  <c r="AA1" i="16"/>
  <c r="Z2" i="16"/>
  <c r="AA1" i="15"/>
  <c r="Z2" i="15"/>
  <c r="AA1" i="14"/>
  <c r="Z2" i="14"/>
  <c r="X2" i="13"/>
  <c r="Y1" i="13"/>
  <c r="AB1" i="24" l="1"/>
  <c r="AA2" i="24"/>
  <c r="AB1" i="23"/>
  <c r="AA2" i="23"/>
  <c r="AB1" i="22"/>
  <c r="AA2" i="22"/>
  <c r="AB1" i="21"/>
  <c r="AA2" i="21"/>
  <c r="AB1" i="20"/>
  <c r="AA2" i="20"/>
  <c r="AB1" i="19"/>
  <c r="AA2" i="19"/>
  <c r="AB1" i="18"/>
  <c r="AA2" i="18"/>
  <c r="AB1" i="17"/>
  <c r="AA2" i="17"/>
  <c r="AB1" i="16"/>
  <c r="AA2" i="16"/>
  <c r="AB1" i="15"/>
  <c r="AA2" i="15"/>
  <c r="AB1" i="14"/>
  <c r="AA2" i="14"/>
  <c r="Z1" i="13"/>
  <c r="Y2" i="13"/>
  <c r="AC1" i="24" l="1"/>
  <c r="AB2" i="24"/>
  <c r="AC1" i="23"/>
  <c r="AB2" i="23"/>
  <c r="AC1" i="22"/>
  <c r="AB2" i="22"/>
  <c r="AC1" i="21"/>
  <c r="AB2" i="21"/>
  <c r="AC1" i="20"/>
  <c r="AB2" i="20"/>
  <c r="AC1" i="19"/>
  <c r="AB2" i="19"/>
  <c r="AC1" i="18"/>
  <c r="AB2" i="18"/>
  <c r="AC1" i="17"/>
  <c r="AB2" i="17"/>
  <c r="AC1" i="16"/>
  <c r="AB2" i="16"/>
  <c r="AC1" i="15"/>
  <c r="AB2" i="15"/>
  <c r="AC1" i="14"/>
  <c r="AB2" i="14"/>
  <c r="AA1" i="13"/>
  <c r="Z2" i="13"/>
  <c r="AD1" i="24" l="1"/>
  <c r="AC2" i="24"/>
  <c r="AD1" i="23"/>
  <c r="AC2" i="23"/>
  <c r="AD1" i="22"/>
  <c r="AC2" i="22"/>
  <c r="AD1" i="21"/>
  <c r="AC2" i="21"/>
  <c r="AC2" i="20"/>
  <c r="AD1" i="20"/>
  <c r="AD1" i="19"/>
  <c r="AC2" i="19"/>
  <c r="AD1" i="18"/>
  <c r="AC2" i="18"/>
  <c r="AD1" i="17"/>
  <c r="AC2" i="17"/>
  <c r="AD1" i="16"/>
  <c r="AC2" i="16"/>
  <c r="AD1" i="15"/>
  <c r="AC2" i="15"/>
  <c r="AD1" i="14"/>
  <c r="AC2" i="14"/>
  <c r="AB1" i="13"/>
  <c r="AA2" i="13"/>
  <c r="AD2" i="24" l="1"/>
  <c r="AE1" i="24"/>
  <c r="AD2" i="23"/>
  <c r="AE1" i="22"/>
  <c r="AD2" i="22"/>
  <c r="AE1" i="21"/>
  <c r="AD2" i="21"/>
  <c r="AD2" i="20"/>
  <c r="AE1" i="20"/>
  <c r="AE1" i="19"/>
  <c r="AD2" i="19"/>
  <c r="AD2" i="18"/>
  <c r="AE1" i="18"/>
  <c r="AE1" i="17"/>
  <c r="AD2" i="17"/>
  <c r="AD2" i="16"/>
  <c r="AE1" i="16"/>
  <c r="AE1" i="15"/>
  <c r="AD2" i="15"/>
  <c r="AD2" i="14"/>
  <c r="AE1" i="14"/>
  <c r="AC1" i="13"/>
  <c r="AB2" i="13"/>
  <c r="AE2" i="24" l="1"/>
  <c r="AF1" i="24"/>
  <c r="AE2" i="22"/>
  <c r="AF1" i="22"/>
  <c r="AF1" i="21"/>
  <c r="AE2" i="21"/>
  <c r="AE2" i="20"/>
  <c r="AF1" i="20"/>
  <c r="AF2" i="20" s="1"/>
  <c r="AE2" i="19"/>
  <c r="AF1" i="19"/>
  <c r="AE2" i="18"/>
  <c r="AF1" i="18"/>
  <c r="AF2" i="18" s="1"/>
  <c r="AE2" i="17"/>
  <c r="AF1" i="17"/>
  <c r="AE2" i="16"/>
  <c r="AF1" i="16"/>
  <c r="AE2" i="15"/>
  <c r="AF1" i="15"/>
  <c r="AF2" i="15" s="1"/>
  <c r="AE2" i="14"/>
  <c r="AF1" i="14"/>
  <c r="AD1" i="13"/>
  <c r="AC2" i="13"/>
  <c r="AF2" i="17" l="1"/>
  <c r="AG1" i="17"/>
  <c r="AG2" i="17" s="1"/>
  <c r="AF2" i="24"/>
  <c r="AG1" i="24"/>
  <c r="AG2" i="24" s="1"/>
  <c r="AF2" i="19"/>
  <c r="AG1" i="19"/>
  <c r="AG2" i="19" s="1"/>
  <c r="AF2" i="21"/>
  <c r="AG1" i="21"/>
  <c r="AG2" i="21" s="1"/>
  <c r="AF2" i="14"/>
  <c r="AG1" i="14"/>
  <c r="AG2" i="14" s="1"/>
  <c r="AF2" i="16"/>
  <c r="AG1" i="16"/>
  <c r="AG2" i="16" s="1"/>
  <c r="AF2" i="22"/>
  <c r="AG1" i="22"/>
  <c r="AG2" i="22" s="1"/>
  <c r="AD2" i="13"/>
  <c r="AE1" i="13"/>
  <c r="AE2" i="13" l="1"/>
  <c r="AF1" i="13"/>
  <c r="AF2" i="13" s="1"/>
</calcChain>
</file>

<file path=xl/sharedStrings.xml><?xml version="1.0" encoding="utf-8"?>
<sst xmlns="http://schemas.openxmlformats.org/spreadsheetml/2006/main" count="286" uniqueCount="70">
  <si>
    <t>3階A</t>
  </si>
  <si>
    <t>3階B</t>
  </si>
  <si>
    <t>4階A</t>
  </si>
  <si>
    <t>5階A</t>
  </si>
  <si>
    <t>5階B</t>
  </si>
  <si>
    <t>5階C</t>
  </si>
  <si>
    <t>5階D</t>
  </si>
  <si>
    <t>5階E</t>
  </si>
  <si>
    <t>施設予約ページ改善点</t>
  </si>
  <si>
    <t>・複数予約になった場合見づらい</t>
  </si>
  <si>
    <t>・セルの幅の調整が必要</t>
  </si>
  <si>
    <t>年</t>
    <rPh sb="0" eb="1">
      <t>ネン</t>
    </rPh>
    <phoneticPr fontId="1"/>
  </si>
  <si>
    <t>月</t>
    <rPh sb="0" eb="1">
      <t>ガツ</t>
    </rPh>
    <phoneticPr fontId="1"/>
  </si>
  <si>
    <t>Excelをスタッフさんに入力してもらって、朝一で確認。その週だけ更新されていたらその分だけ修正し、画像としてUP</t>
    <rPh sb="22" eb="24">
      <t>アサイチ</t>
    </rPh>
    <rPh sb="25" eb="27">
      <t>カクニン</t>
    </rPh>
    <rPh sb="30" eb="31">
      <t>シュウ</t>
    </rPh>
    <rPh sb="33" eb="35">
      <t>コウシン</t>
    </rPh>
    <rPh sb="43" eb="44">
      <t>ブン</t>
    </rPh>
    <rPh sb="46" eb="48">
      <t>シュウセイ</t>
    </rPh>
    <rPh sb="50" eb="52">
      <t>ガゾウ</t>
    </rPh>
    <phoneticPr fontId="1"/>
  </si>
  <si>
    <t>画像加工するというのがそもそも手間？</t>
    <rPh sb="2" eb="4">
      <t>カコウ</t>
    </rPh>
    <phoneticPr fontId="1"/>
  </si>
  <si>
    <t>朝いちでチェックするのも手間？</t>
    <rPh sb="0" eb="1">
      <t>アサ</t>
    </rPh>
    <rPh sb="12" eb="14">
      <t>テマ</t>
    </rPh>
    <phoneticPr fontId="1"/>
  </si>
  <si>
    <t>Web担当者でなくてもできるくらい簡単な方法がよいのでは？</t>
    <rPh sb="3" eb="6">
      <t>タントウシャ</t>
    </rPh>
    <rPh sb="17" eb="19">
      <t>カンタン</t>
    </rPh>
    <rPh sb="20" eb="22">
      <t>ホウホウ</t>
    </rPh>
    <phoneticPr fontId="1"/>
  </si>
  <si>
    <t>・スタッフさんの入力が手間？</t>
    <phoneticPr fontId="1"/>
  </si>
  <si>
    <t>・Excel関数入れて曜日自動に入るようしてみたけど合ってる？</t>
    <rPh sb="6" eb="8">
      <t>カンスウ</t>
    </rPh>
    <rPh sb="8" eb="9">
      <t>イ</t>
    </rPh>
    <rPh sb="11" eb="13">
      <t>ヨウビ</t>
    </rPh>
    <rPh sb="13" eb="15">
      <t>ジドウ</t>
    </rPh>
    <rPh sb="16" eb="17">
      <t>ハイ</t>
    </rPh>
    <rPh sb="26" eb="27">
      <t>ア</t>
    </rPh>
    <phoneticPr fontId="1"/>
  </si>
  <si>
    <t>3階A</t>
    <phoneticPr fontId="1"/>
  </si>
  <si>
    <t>グループ学習</t>
    <rPh sb="4" eb="6">
      <t>ガクシュウ</t>
    </rPh>
    <phoneticPr fontId="9"/>
  </si>
  <si>
    <t>利用回数</t>
    <rPh sb="0" eb="2">
      <t>リヨウ</t>
    </rPh>
    <rPh sb="2" eb="4">
      <t>カイスウ</t>
    </rPh>
    <phoneticPr fontId="9"/>
  </si>
  <si>
    <t>９時</t>
    <rPh sb="1" eb="2">
      <t>ジ</t>
    </rPh>
    <phoneticPr fontId="9"/>
  </si>
  <si>
    <t>１０時</t>
    <rPh sb="2" eb="3">
      <t>ジ</t>
    </rPh>
    <phoneticPr fontId="9"/>
  </si>
  <si>
    <t>１１時</t>
    <rPh sb="2" eb="3">
      <t>ジ</t>
    </rPh>
    <phoneticPr fontId="9"/>
  </si>
  <si>
    <t>１２時</t>
    <rPh sb="2" eb="3">
      <t>ジ</t>
    </rPh>
    <phoneticPr fontId="9"/>
  </si>
  <si>
    <t>１３時</t>
    <rPh sb="2" eb="3">
      <t>ジ</t>
    </rPh>
    <phoneticPr fontId="9"/>
  </si>
  <si>
    <t>１４時</t>
    <rPh sb="2" eb="3">
      <t>ジ</t>
    </rPh>
    <phoneticPr fontId="9"/>
  </si>
  <si>
    <t>１５時</t>
    <rPh sb="2" eb="3">
      <t>ジ</t>
    </rPh>
    <phoneticPr fontId="9"/>
  </si>
  <si>
    <t>１６時</t>
    <rPh sb="2" eb="3">
      <t>ジ</t>
    </rPh>
    <phoneticPr fontId="9"/>
  </si>
  <si>
    <t>１７時</t>
    <rPh sb="2" eb="3">
      <t>ジ</t>
    </rPh>
    <phoneticPr fontId="9"/>
  </si>
  <si>
    <t>１８時</t>
    <rPh sb="2" eb="3">
      <t>ジ</t>
    </rPh>
    <phoneticPr fontId="9"/>
  </si>
  <si>
    <t>１９時</t>
    <rPh sb="2" eb="3">
      <t>ジ</t>
    </rPh>
    <phoneticPr fontId="9"/>
  </si>
  <si>
    <t>２0時</t>
    <rPh sb="2" eb="3">
      <t>ジ</t>
    </rPh>
    <phoneticPr fontId="9"/>
  </si>
  <si>
    <t>３A</t>
    <phoneticPr fontId="9"/>
  </si>
  <si>
    <t>:45</t>
    <phoneticPr fontId="9"/>
  </si>
  <si>
    <t>４～８名</t>
    <phoneticPr fontId="9"/>
  </si>
  <si>
    <t>３B</t>
    <phoneticPr fontId="9"/>
  </si>
  <si>
    <t>５A</t>
    <phoneticPr fontId="9"/>
  </si>
  <si>
    <t>５B</t>
    <phoneticPr fontId="9"/>
  </si>
  <si>
    <t>５Ｃ</t>
    <phoneticPr fontId="9"/>
  </si>
  <si>
    <t>５D</t>
    <phoneticPr fontId="9"/>
  </si>
  <si>
    <t>５E</t>
    <phoneticPr fontId="9"/>
  </si>
  <si>
    <t>４～６名</t>
    <phoneticPr fontId="9"/>
  </si>
  <si>
    <t>４A</t>
    <phoneticPr fontId="9"/>
  </si>
  <si>
    <t>８～１６名</t>
    <rPh sb="4" eb="5">
      <t>メイ</t>
    </rPh>
    <phoneticPr fontId="9"/>
  </si>
  <si>
    <t>学部学生個室</t>
    <rPh sb="0" eb="2">
      <t>ガクブ</t>
    </rPh>
    <rPh sb="2" eb="4">
      <t>ガクセイ</t>
    </rPh>
    <rPh sb="4" eb="6">
      <t>コシツ</t>
    </rPh>
    <phoneticPr fontId="9"/>
  </si>
  <si>
    <t>２A</t>
    <phoneticPr fontId="9"/>
  </si>
  <si>
    <t>２B</t>
    <phoneticPr fontId="9"/>
  </si>
  <si>
    <t>Ｂ２G</t>
    <phoneticPr fontId="9"/>
  </si>
  <si>
    <t>Ｂ３G</t>
    <phoneticPr fontId="9"/>
  </si>
  <si>
    <t>月</t>
    <rPh sb="0" eb="1">
      <t>ゲツ</t>
    </rPh>
    <phoneticPr fontId="9"/>
  </si>
  <si>
    <t>日</t>
    <rPh sb="0" eb="1">
      <t>ヒ</t>
    </rPh>
    <phoneticPr fontId="9"/>
  </si>
  <si>
    <t>(</t>
    <phoneticPr fontId="9"/>
  </si>
  <si>
    <t>）</t>
    <phoneticPr fontId="9"/>
  </si>
  <si>
    <t>休館日</t>
    <rPh sb="0" eb="2">
      <t>キュウカン</t>
    </rPh>
    <rPh sb="2" eb="3">
      <t>ヒ</t>
    </rPh>
    <phoneticPr fontId="1"/>
  </si>
  <si>
    <t>④公開版ページの編集。②および➂を差し替えして一時保存。</t>
    <rPh sb="1" eb="3">
      <t>コウカイ</t>
    </rPh>
    <rPh sb="3" eb="4">
      <t>バン</t>
    </rPh>
    <rPh sb="8" eb="10">
      <t>ヘンシュウ</t>
    </rPh>
    <rPh sb="17" eb="18">
      <t>サ</t>
    </rPh>
    <rPh sb="19" eb="20">
      <t>カ</t>
    </rPh>
    <rPh sb="23" eb="25">
      <t>イチジ</t>
    </rPh>
    <rPh sb="25" eb="27">
      <t>ホゾン</t>
    </rPh>
    <phoneticPr fontId="1"/>
  </si>
  <si>
    <t>⑤別のHP担当者がWチェック（予約簿との相違・誤記、公開版画面の不具合等）→不備があれば修正、再度Wチェック</t>
    <rPh sb="23" eb="25">
      <t>ゴキ</t>
    </rPh>
    <rPh sb="26" eb="28">
      <t>コウカイ</t>
    </rPh>
    <rPh sb="28" eb="29">
      <t>バン</t>
    </rPh>
    <rPh sb="38" eb="40">
      <t>フビ</t>
    </rPh>
    <rPh sb="44" eb="46">
      <t>シュウセイ</t>
    </rPh>
    <rPh sb="47" eb="49">
      <t>サイド</t>
    </rPh>
    <phoneticPr fontId="1"/>
  </si>
  <si>
    <t>【業務内容（ルーティン）】※所要時間30分程度。遅くとも10時までに作業を完了して、スタッフさんに予約簿を返却する</t>
    <rPh sb="14" eb="16">
      <t>ショヨウ</t>
    </rPh>
    <rPh sb="16" eb="18">
      <t>ジカン</t>
    </rPh>
    <rPh sb="20" eb="21">
      <t>フン</t>
    </rPh>
    <rPh sb="21" eb="23">
      <t>テイド</t>
    </rPh>
    <rPh sb="24" eb="25">
      <t>オソ</t>
    </rPh>
    <rPh sb="30" eb="31">
      <t>ジ</t>
    </rPh>
    <rPh sb="34" eb="36">
      <t>サギョウ</t>
    </rPh>
    <rPh sb="37" eb="39">
      <t>カンリョウ</t>
    </rPh>
    <rPh sb="49" eb="51">
      <t>ヨヤク</t>
    </rPh>
    <rPh sb="51" eb="52">
      <t>ボ</t>
    </rPh>
    <rPh sb="53" eb="55">
      <t>ヘンキャク</t>
    </rPh>
    <phoneticPr fontId="1"/>
  </si>
  <si>
    <r>
      <rPr>
        <sz val="11"/>
        <color theme="1"/>
        <rFont val="游ゴシック"/>
        <family val="3"/>
        <charset val="128"/>
        <scheme val="minor"/>
      </rPr>
      <t>①毎朝HP担当者がスタッフさんから予約簿を拝借して更新する。予約簿の入力済分は黄色マーカーを入れる。</t>
    </r>
    <r>
      <rPr>
        <strike/>
        <sz val="11"/>
        <color theme="0" tint="-0.34998626667073579"/>
        <rFont val="游ゴシック"/>
        <family val="3"/>
        <charset val="128"/>
        <scheme val="minor"/>
      </rPr>
      <t>スタッフさんには月間予約のみ更新してもらう</t>
    </r>
    <rPh sb="1" eb="3">
      <t>マイアサ</t>
    </rPh>
    <rPh sb="5" eb="8">
      <t>タントウシャ</t>
    </rPh>
    <rPh sb="17" eb="19">
      <t>ヨヤク</t>
    </rPh>
    <rPh sb="19" eb="20">
      <t>ボ</t>
    </rPh>
    <rPh sb="21" eb="23">
      <t>ハイシャク</t>
    </rPh>
    <rPh sb="25" eb="27">
      <t>コウシン</t>
    </rPh>
    <rPh sb="30" eb="32">
      <t>ヨヤク</t>
    </rPh>
    <rPh sb="32" eb="33">
      <t>ボ</t>
    </rPh>
    <rPh sb="34" eb="36">
      <t>ニュウリョク</t>
    </rPh>
    <rPh sb="36" eb="37">
      <t>スミ</t>
    </rPh>
    <rPh sb="37" eb="38">
      <t>ブン</t>
    </rPh>
    <rPh sb="39" eb="41">
      <t>キイロ</t>
    </rPh>
    <rPh sb="46" eb="47">
      <t>イ</t>
    </rPh>
    <rPh sb="58" eb="62">
      <t>ゲッカンヨヤク</t>
    </rPh>
    <rPh sb="64" eb="66">
      <t>コウシン</t>
    </rPh>
    <phoneticPr fontId="1"/>
  </si>
  <si>
    <t>⑥HPに公開。予約簿をスタッフさんに返却。</t>
    <rPh sb="4" eb="6">
      <t>コウカイ</t>
    </rPh>
    <rPh sb="7" eb="9">
      <t>ヨヤク</t>
    </rPh>
    <rPh sb="9" eb="10">
      <t>ボ</t>
    </rPh>
    <rPh sb="18" eb="20">
      <t>ヘンキャク</t>
    </rPh>
    <phoneticPr fontId="1"/>
  </si>
  <si>
    <r>
      <t>➂該当日（を含む）から一週間分</t>
    </r>
    <r>
      <rPr>
        <strike/>
        <sz val="11"/>
        <color theme="0" tint="-0.34998626667073579"/>
        <rFont val="游ゴシック"/>
        <family val="3"/>
        <charset val="128"/>
        <scheme val="minor"/>
      </rPr>
      <t>今週分（月～日）</t>
    </r>
    <r>
      <rPr>
        <sz val="11"/>
        <color theme="1"/>
        <rFont val="游ゴシック"/>
        <family val="3"/>
        <charset val="128"/>
        <scheme val="minor"/>
      </rPr>
      <t>を</t>
    </r>
    <r>
      <rPr>
        <sz val="11"/>
        <color theme="1"/>
        <rFont val="游ゴシック"/>
        <family val="2"/>
        <charset val="128"/>
        <scheme val="minor"/>
      </rPr>
      <t>範囲選択して画像化。　※共有ファルダに日々上書き（既存ファイルに置き換え）保存。名称は該当日に要変更</t>
    </r>
    <rPh sb="1" eb="3">
      <t>ガイトウ</t>
    </rPh>
    <rPh sb="3" eb="4">
      <t>ビ</t>
    </rPh>
    <rPh sb="6" eb="7">
      <t>フク</t>
    </rPh>
    <rPh sb="11" eb="15">
      <t>イッシュウカンブン</t>
    </rPh>
    <rPh sb="15" eb="18">
      <t>コンシュウブン</t>
    </rPh>
    <rPh sb="19" eb="20">
      <t>ゲツ</t>
    </rPh>
    <rPh sb="21" eb="22">
      <t>ニチ</t>
    </rPh>
    <rPh sb="24" eb="28">
      <t>ハンイセンタク</t>
    </rPh>
    <rPh sb="30" eb="33">
      <t>ガゾウカ</t>
    </rPh>
    <rPh sb="64" eb="66">
      <t>メイショウ</t>
    </rPh>
    <rPh sb="67" eb="69">
      <t>ガイトウ</t>
    </rPh>
    <rPh sb="69" eb="70">
      <t>ヒ</t>
    </rPh>
    <rPh sb="71" eb="72">
      <t>ヨウ</t>
    </rPh>
    <rPh sb="72" eb="74">
      <t>ヘンコウ</t>
    </rPh>
    <phoneticPr fontId="1"/>
  </si>
  <si>
    <t>②月間シート（該当月と翌月・過日も含む）をPDFにエクスポート。　※共有ファルダに日々上書き（既存ファイルに置き換え）保存。月代わりは名称を該当月に要変更</t>
    <rPh sb="1" eb="3">
      <t>ゲッカン</t>
    </rPh>
    <rPh sb="7" eb="9">
      <t>ガイトウ</t>
    </rPh>
    <rPh sb="9" eb="10">
      <t>ツキ</t>
    </rPh>
    <rPh sb="11" eb="12">
      <t>ヨク</t>
    </rPh>
    <rPh sb="12" eb="13">
      <t>ツキ</t>
    </rPh>
    <rPh sb="14" eb="16">
      <t>カジツ</t>
    </rPh>
    <rPh sb="17" eb="18">
      <t>フク</t>
    </rPh>
    <rPh sb="34" eb="36">
      <t>キョウユウ</t>
    </rPh>
    <rPh sb="41" eb="43">
      <t>ヒビ</t>
    </rPh>
    <rPh sb="43" eb="45">
      <t>ウワガ</t>
    </rPh>
    <rPh sb="47" eb="49">
      <t>キゾン</t>
    </rPh>
    <rPh sb="54" eb="55">
      <t>オ</t>
    </rPh>
    <rPh sb="56" eb="57">
      <t>カ</t>
    </rPh>
    <rPh sb="59" eb="61">
      <t>ホゾン</t>
    </rPh>
    <rPh sb="62" eb="63">
      <t>ツキ</t>
    </rPh>
    <rPh sb="63" eb="64">
      <t>カ</t>
    </rPh>
    <rPh sb="67" eb="69">
      <t>メイショウ</t>
    </rPh>
    <rPh sb="70" eb="72">
      <t>ガイトウ</t>
    </rPh>
    <rPh sb="72" eb="73">
      <t>ツキ</t>
    </rPh>
    <rPh sb="74" eb="75">
      <t>ヨウ</t>
    </rPh>
    <rPh sb="75" eb="77">
      <t>ヘンコウ</t>
    </rPh>
    <phoneticPr fontId="1"/>
  </si>
  <si>
    <t>更新</t>
    <rPh sb="0" eb="2">
      <t>コウシン</t>
    </rPh>
    <phoneticPr fontId="1"/>
  </si>
  <si>
    <t>4月</t>
    <rPh sb="0" eb="1">
      <t>ガツ</t>
    </rPh>
    <phoneticPr fontId="1"/>
  </si>
  <si>
    <t> 16:45～18:45</t>
    <phoneticPr fontId="1"/>
  </si>
  <si>
    <t> 14:45～15:30</t>
    <phoneticPr fontId="1"/>
  </si>
  <si>
    <t> 15:00～17:00</t>
    <phoneticPr fontId="1"/>
  </si>
  <si>
    <t> 14:50～16:30</t>
    <phoneticPr fontId="1"/>
  </si>
  <si>
    <t> 10:00～12:00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</si>
</sst>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m&quot;月&quot;d&quot;日&quot;\ h:mm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49494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rgb="FF49494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b/>
      <sz val="11"/>
      <color rgb="FF494949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trike/>
      <sz val="11"/>
      <color theme="0" tint="-0.34998626667073579"/>
      <name val="游ゴシック"/>
      <family val="3"/>
      <charset val="128"/>
      <scheme val="minor"/>
    </font>
    <font>
      <b/>
      <sz val="10"/>
      <color theme="5"/>
      <name val="游ゴシック"/>
      <family val="3"/>
      <charset val="128"/>
      <scheme val="minor"/>
    </font>
    <font>
      <b/>
      <sz val="10"/>
      <color rgb="FF00B0F0"/>
      <name val="游ゴシック"/>
      <family val="3"/>
      <charset val="128"/>
      <scheme val="minor"/>
    </font>
    <font>
      <b/>
      <sz val="10"/>
      <color rgb="FFFFC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56" fontId="4" fillId="0" borderId="0" xfId="0" applyNumberFormat="1" applyFont="1">
      <alignment vertical="center"/>
    </xf>
    <xf numFmtId="0" fontId="7" fillId="0" borderId="0" xfId="1">
      <alignment vertical="center"/>
    </xf>
    <xf numFmtId="0" fontId="7" fillId="0" borderId="0" xfId="1" applyAlignment="1">
      <alignment horizontal="left" vertical="center"/>
    </xf>
    <xf numFmtId="0" fontId="10" fillId="0" borderId="17" xfId="1" applyFont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7" fillId="0" borderId="21" xfId="1" applyBorder="1">
      <alignment vertical="center"/>
    </xf>
    <xf numFmtId="0" fontId="7" fillId="0" borderId="23" xfId="1" applyBorder="1">
      <alignment vertical="center"/>
    </xf>
    <xf numFmtId="0" fontId="7" fillId="0" borderId="24" xfId="1" applyBorder="1">
      <alignment vertical="center"/>
    </xf>
    <xf numFmtId="0" fontId="7" fillId="0" borderId="25" xfId="1" applyBorder="1">
      <alignment vertical="center"/>
    </xf>
    <xf numFmtId="0" fontId="7" fillId="0" borderId="26" xfId="1" applyBorder="1">
      <alignment vertical="center"/>
    </xf>
    <xf numFmtId="0" fontId="7" fillId="0" borderId="27" xfId="1" applyBorder="1">
      <alignment vertical="center"/>
    </xf>
    <xf numFmtId="0" fontId="7" fillId="0" borderId="22" xfId="1" applyBorder="1">
      <alignment vertical="center"/>
    </xf>
    <xf numFmtId="0" fontId="11" fillId="5" borderId="4" xfId="1" applyFont="1" applyFill="1" applyBorder="1" applyAlignment="1">
      <alignment vertical="top"/>
    </xf>
    <xf numFmtId="0" fontId="7" fillId="0" borderId="28" xfId="1" applyBorder="1">
      <alignment vertical="center"/>
    </xf>
    <xf numFmtId="0" fontId="7" fillId="0" borderId="31" xfId="1" applyBorder="1">
      <alignment vertical="center"/>
    </xf>
    <xf numFmtId="0" fontId="7" fillId="0" borderId="32" xfId="1" applyBorder="1">
      <alignment vertical="center"/>
    </xf>
    <xf numFmtId="0" fontId="7" fillId="0" borderId="33" xfId="1" applyBorder="1">
      <alignment vertical="center"/>
    </xf>
    <xf numFmtId="0" fontId="7" fillId="0" borderId="34" xfId="1" applyBorder="1">
      <alignment vertical="center"/>
    </xf>
    <xf numFmtId="0" fontId="7" fillId="0" borderId="35" xfId="1" applyBorder="1">
      <alignment vertical="center"/>
    </xf>
    <xf numFmtId="0" fontId="7" fillId="0" borderId="17" xfId="1" applyBorder="1">
      <alignment vertical="center"/>
    </xf>
    <xf numFmtId="0" fontId="10" fillId="5" borderId="30" xfId="1" applyFont="1" applyFill="1" applyBorder="1" applyAlignment="1">
      <alignment vertical="top"/>
    </xf>
    <xf numFmtId="0" fontId="7" fillId="5" borderId="4" xfId="1" applyFill="1" applyBorder="1">
      <alignment vertical="center"/>
    </xf>
    <xf numFmtId="0" fontId="7" fillId="5" borderId="30" xfId="1" applyFill="1" applyBorder="1">
      <alignment vertical="center"/>
    </xf>
    <xf numFmtId="0" fontId="7" fillId="0" borderId="29" xfId="1" applyBorder="1">
      <alignment vertical="center"/>
    </xf>
    <xf numFmtId="0" fontId="7" fillId="0" borderId="37" xfId="1" applyBorder="1">
      <alignment vertical="center"/>
    </xf>
    <xf numFmtId="0" fontId="7" fillId="0" borderId="2" xfId="1" applyBorder="1">
      <alignment vertical="center"/>
    </xf>
    <xf numFmtId="0" fontId="7" fillId="0" borderId="39" xfId="1" applyBorder="1">
      <alignment vertical="center"/>
    </xf>
    <xf numFmtId="0" fontId="7" fillId="0" borderId="40" xfId="1" applyBorder="1">
      <alignment vertical="center"/>
    </xf>
    <xf numFmtId="0" fontId="7" fillId="0" borderId="41" xfId="1" applyBorder="1">
      <alignment vertical="center"/>
    </xf>
    <xf numFmtId="0" fontId="7" fillId="0" borderId="42" xfId="1" applyBorder="1">
      <alignment vertical="center"/>
    </xf>
    <xf numFmtId="0" fontId="7" fillId="0" borderId="43" xfId="1" applyBorder="1">
      <alignment vertical="center"/>
    </xf>
    <xf numFmtId="0" fontId="7" fillId="0" borderId="44" xfId="1" applyBorder="1">
      <alignment vertical="center"/>
    </xf>
    <xf numFmtId="0" fontId="7" fillId="5" borderId="19" xfId="1" applyFill="1" applyBorder="1">
      <alignment vertical="center"/>
    </xf>
    <xf numFmtId="0" fontId="7" fillId="0" borderId="45" xfId="1" applyBorder="1" applyAlignment="1"/>
    <xf numFmtId="0" fontId="12" fillId="0" borderId="45" xfId="1" applyFont="1" applyBorder="1" applyAlignment="1">
      <alignment horizontal="right"/>
    </xf>
    <xf numFmtId="0" fontId="12" fillId="0" borderId="45" xfId="1" applyFont="1" applyBorder="1" applyAlignment="1"/>
    <xf numFmtId="0" fontId="3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top" shrinkToFit="1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>
      <alignment vertical="center"/>
    </xf>
    <xf numFmtId="0" fontId="3" fillId="8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center"/>
    </xf>
    <xf numFmtId="0" fontId="2" fillId="8" borderId="4" xfId="0" applyFont="1" applyFill="1" applyBorder="1">
      <alignment vertical="center"/>
    </xf>
    <xf numFmtId="176" fontId="3" fillId="8" borderId="3" xfId="0" applyNumberFormat="1" applyFont="1" applyFill="1" applyBorder="1" applyAlignment="1">
      <alignment horizontal="center" vertical="top" wrapText="1"/>
    </xf>
    <xf numFmtId="176" fontId="3" fillId="8" borderId="1" xfId="0" applyNumberFormat="1" applyFont="1" applyFill="1" applyBorder="1" applyAlignment="1">
      <alignment horizontal="center" vertical="top" wrapText="1"/>
    </xf>
    <xf numFmtId="176" fontId="3" fillId="8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8" borderId="49" xfId="0" applyFont="1" applyFill="1" applyBorder="1" applyAlignment="1">
      <alignment horizontal="center" vertical="top" wrapText="1"/>
    </xf>
    <xf numFmtId="176" fontId="3" fillId="8" borderId="50" xfId="0" applyNumberFormat="1" applyFont="1" applyFill="1" applyBorder="1" applyAlignment="1">
      <alignment horizontal="center" vertical="top" wrapText="1"/>
    </xf>
    <xf numFmtId="0" fontId="5" fillId="7" borderId="54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center" shrinkToFit="1"/>
    </xf>
    <xf numFmtId="0" fontId="2" fillId="7" borderId="55" xfId="0" applyFont="1" applyFill="1" applyBorder="1">
      <alignment vertical="center"/>
    </xf>
    <xf numFmtId="0" fontId="3" fillId="0" borderId="13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5" fillId="8" borderId="56" xfId="0" applyFont="1" applyFill="1" applyBorder="1" applyAlignment="1">
      <alignment horizontal="center" vertical="top" wrapText="1"/>
    </xf>
    <xf numFmtId="176" fontId="3" fillId="8" borderId="57" xfId="0" applyNumberFormat="1" applyFont="1" applyFill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 shrinkToFit="1"/>
    </xf>
    <xf numFmtId="0" fontId="6" fillId="0" borderId="60" xfId="0" applyFont="1" applyBorder="1" applyAlignment="1">
      <alignment horizontal="center" vertical="top" shrinkToFit="1"/>
    </xf>
    <xf numFmtId="0" fontId="3" fillId="9" borderId="2" xfId="0" applyFont="1" applyFill="1" applyBorder="1" applyAlignment="1">
      <alignment horizontal="center" vertical="center" wrapText="1" shrinkToFit="1"/>
    </xf>
    <xf numFmtId="176" fontId="3" fillId="8" borderId="61" xfId="0" applyNumberFormat="1" applyFont="1" applyFill="1" applyBorder="1" applyAlignment="1">
      <alignment horizontal="center" vertical="top" wrapText="1"/>
    </xf>
    <xf numFmtId="0" fontId="5" fillId="8" borderId="62" xfId="0" applyFont="1" applyFill="1" applyBorder="1" applyAlignment="1">
      <alignment horizontal="center" vertical="top" wrapText="1"/>
    </xf>
    <xf numFmtId="56" fontId="4" fillId="0" borderId="63" xfId="0" applyNumberFormat="1" applyFont="1" applyBorder="1">
      <alignment vertical="center"/>
    </xf>
    <xf numFmtId="176" fontId="5" fillId="7" borderId="28" xfId="0" applyNumberFormat="1" applyFont="1" applyFill="1" applyBorder="1" applyAlignment="1">
      <alignment horizontal="center" vertical="top" wrapText="1"/>
    </xf>
    <xf numFmtId="0" fontId="4" fillId="0" borderId="63" xfId="0" applyFont="1" applyBorder="1">
      <alignment vertical="center"/>
    </xf>
    <xf numFmtId="177" fontId="2" fillId="0" borderId="45" xfId="0" applyNumberFormat="1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2" fillId="7" borderId="12" xfId="0" quotePrefix="1" applyNumberFormat="1" applyFont="1" applyFill="1" applyBorder="1" applyAlignment="1">
      <alignment horizontal="center" vertical="center"/>
    </xf>
    <xf numFmtId="49" fontId="2" fillId="7" borderId="2" xfId="0" quotePrefix="1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 shrinkToFit="1"/>
    </xf>
    <xf numFmtId="0" fontId="2" fillId="6" borderId="46" xfId="0" applyFont="1" applyFill="1" applyBorder="1" applyAlignment="1">
      <alignment horizontal="center" vertical="center" shrinkToFit="1"/>
    </xf>
    <xf numFmtId="0" fontId="2" fillId="6" borderId="4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6" borderId="46" xfId="0" applyFont="1" applyFill="1" applyBorder="1" applyAlignment="1">
      <alignment horizontal="center" vertical="center" shrinkToFit="1"/>
    </xf>
    <xf numFmtId="0" fontId="14" fillId="6" borderId="47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shrinkToFit="1"/>
    </xf>
    <xf numFmtId="0" fontId="14" fillId="6" borderId="57" xfId="0" applyFont="1" applyFill="1" applyBorder="1" applyAlignment="1">
      <alignment horizontal="center" vertical="center" shrinkToFit="1"/>
    </xf>
    <xf numFmtId="0" fontId="14" fillId="6" borderId="58" xfId="0" applyFont="1" applyFill="1" applyBorder="1" applyAlignment="1">
      <alignment horizontal="center" vertical="center" shrinkToFit="1"/>
    </xf>
    <xf numFmtId="0" fontId="14" fillId="6" borderId="52" xfId="0" applyFont="1" applyFill="1" applyBorder="1" applyAlignment="1">
      <alignment horizontal="center" vertical="center" shrinkToFit="1"/>
    </xf>
    <xf numFmtId="0" fontId="14" fillId="6" borderId="51" xfId="0" applyFont="1" applyFill="1" applyBorder="1" applyAlignment="1">
      <alignment horizontal="center" vertical="center" shrinkToFit="1"/>
    </xf>
    <xf numFmtId="0" fontId="14" fillId="6" borderId="53" xfId="0" applyFont="1" applyFill="1" applyBorder="1" applyAlignment="1">
      <alignment horizontal="center" vertical="center" shrinkToFit="1"/>
    </xf>
    <xf numFmtId="0" fontId="7" fillId="0" borderId="38" xfId="1" applyBorder="1" applyAlignment="1">
      <alignment horizontal="center" vertical="center" wrapText="1"/>
    </xf>
    <xf numFmtId="0" fontId="7" fillId="0" borderId="19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18" xfId="1" applyBorder="1" applyAlignment="1">
      <alignment horizontal="center" vertical="center"/>
    </xf>
    <xf numFmtId="0" fontId="7" fillId="0" borderId="20" xfId="1" applyBorder="1" applyAlignment="1">
      <alignment horizontal="center" vertical="center"/>
    </xf>
    <xf numFmtId="0" fontId="7" fillId="0" borderId="36" xfId="1" applyBorder="1" applyAlignment="1">
      <alignment horizontal="left" vertical="center" wrapText="1"/>
    </xf>
    <xf numFmtId="0" fontId="7" fillId="0" borderId="4" xfId="1" applyBorder="1" applyAlignment="1">
      <alignment horizontal="left" vertical="center"/>
    </xf>
    <xf numFmtId="0" fontId="10" fillId="0" borderId="29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right" vertical="center" wrapText="1"/>
    </xf>
    <xf numFmtId="0" fontId="7" fillId="0" borderId="21" xfId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22" xfId="1" applyBorder="1" applyAlignment="1">
      <alignment horizontal="left" vertical="center" wrapText="1"/>
    </xf>
    <xf numFmtId="176" fontId="19" fillId="7" borderId="28" xfId="0" applyNumberFormat="1" applyFont="1" applyFill="1" applyBorder="1" applyAlignment="1">
      <alignment horizontal="center" vertical="top" wrapText="1"/>
    </xf>
    <xf numFmtId="176" fontId="20" fillId="7" borderId="28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125"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rgb="FFFF6600"/>
      </font>
    </dxf>
    <dxf>
      <font>
        <color theme="3" tint="0.499984740745262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colors>
    <mruColors>
      <color rgb="FFFF66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2"/>
  <sheetViews>
    <sheetView showGridLines="0" tabSelected="1" topLeftCell="A7" zoomScaleNormal="100" workbookViewId="0">
      <selection activeCell="M11" sqref="M11"/>
    </sheetView>
  </sheetViews>
  <sheetFormatPr defaultColWidth="8.58203125" defaultRowHeight="18" x14ac:dyDescent="0.55000000000000004"/>
  <cols>
    <col min="1" max="1" width="2.08203125" style="4" customWidth="1"/>
    <col min="2" max="2" width="8" style="1" customWidth="1"/>
    <col min="3" max="3" width="3.83203125" style="4" customWidth="1"/>
    <col min="4" max="10" width="12.58203125" style="4" customWidth="1"/>
    <col min="11" max="11" width="2.08203125" style="4" customWidth="1"/>
    <col min="12" max="16384" width="8.58203125" style="4"/>
  </cols>
  <sheetData>
    <row r="1" spans="2:33" ht="18.5" thickBot="1" x14ac:dyDescent="0.6">
      <c r="C1" s="80">
        <f ca="1">NOW()</f>
        <v>45790.43021053241</v>
      </c>
      <c r="D1" s="80"/>
      <c r="E1" s="3" t="s">
        <v>63</v>
      </c>
    </row>
    <row r="2" spans="2:33" x14ac:dyDescent="0.55000000000000004">
      <c r="B2" s="65">
        <v>2025</v>
      </c>
      <c r="C2" s="66" t="s">
        <v>11</v>
      </c>
      <c r="D2" s="64">
        <f>'5月'!O1</f>
        <v>13</v>
      </c>
      <c r="E2" s="64">
        <f>'5月'!P1</f>
        <v>14</v>
      </c>
      <c r="F2" s="64">
        <f>'5月'!Q1</f>
        <v>15</v>
      </c>
      <c r="G2" s="64">
        <f>'5月'!R1</f>
        <v>16</v>
      </c>
      <c r="H2" s="64">
        <f>'5月'!S1</f>
        <v>17</v>
      </c>
      <c r="I2" s="64">
        <f>'5月'!T1</f>
        <v>18</v>
      </c>
      <c r="J2" s="64">
        <f>'5月'!U1</f>
        <v>19</v>
      </c>
      <c r="K2" s="7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2:33" x14ac:dyDescent="0.55000000000000004">
      <c r="B3" s="87" t="s">
        <v>64</v>
      </c>
      <c r="C3" s="88"/>
      <c r="D3" s="78">
        <f>'5月'!O2</f>
        <v>3</v>
      </c>
      <c r="E3" s="78">
        <f>'5月'!P2</f>
        <v>4</v>
      </c>
      <c r="F3" s="78">
        <f>'5月'!Q2</f>
        <v>5</v>
      </c>
      <c r="G3" s="78">
        <f>'5月'!R2</f>
        <v>6</v>
      </c>
      <c r="H3" s="117">
        <f>'5月'!S2</f>
        <v>7</v>
      </c>
      <c r="I3" s="118">
        <f>'5月'!T2</f>
        <v>1</v>
      </c>
      <c r="J3" s="78">
        <f>'5月'!U2</f>
        <v>2</v>
      </c>
      <c r="K3" s="79"/>
    </row>
    <row r="4" spans="2:33" ht="33" customHeight="1" x14ac:dyDescent="0.55000000000000004">
      <c r="B4" s="81" t="s">
        <v>0</v>
      </c>
      <c r="C4" s="82"/>
      <c r="D4" s="43"/>
      <c r="E4" s="43"/>
      <c r="F4" s="43"/>
      <c r="G4" s="43"/>
      <c r="H4" s="43"/>
      <c r="I4" s="43"/>
      <c r="J4" s="74" t="s">
        <v>69</v>
      </c>
      <c r="K4" s="79"/>
    </row>
    <row r="5" spans="2:33" ht="33" customHeight="1" x14ac:dyDescent="0.55000000000000004">
      <c r="B5" s="85" t="s">
        <v>1</v>
      </c>
      <c r="C5" s="86"/>
      <c r="D5" s="43"/>
      <c r="E5" s="43"/>
      <c r="F5" s="43"/>
      <c r="G5" s="43"/>
      <c r="H5" s="43"/>
      <c r="I5" s="43"/>
      <c r="J5" s="42"/>
      <c r="K5" s="79"/>
    </row>
    <row r="6" spans="2:33" ht="33" customHeight="1" x14ac:dyDescent="0.55000000000000004">
      <c r="B6" s="81" t="s">
        <v>2</v>
      </c>
      <c r="C6" s="82"/>
      <c r="D6" s="43"/>
      <c r="E6" s="44"/>
      <c r="F6" s="44"/>
      <c r="G6" s="44"/>
      <c r="H6" s="119"/>
      <c r="I6" s="44"/>
      <c r="J6" s="42"/>
      <c r="K6" s="79"/>
    </row>
    <row r="7" spans="2:33" ht="33" customHeight="1" x14ac:dyDescent="0.55000000000000004">
      <c r="B7" s="85" t="s">
        <v>3</v>
      </c>
      <c r="C7" s="86"/>
      <c r="D7" s="43"/>
      <c r="E7" s="43"/>
      <c r="F7" s="43"/>
      <c r="G7" s="43"/>
      <c r="H7" s="43"/>
      <c r="I7" s="43"/>
      <c r="J7" s="42"/>
      <c r="K7" s="79"/>
    </row>
    <row r="8" spans="2:33" ht="33" customHeight="1" x14ac:dyDescent="0.55000000000000004">
      <c r="B8" s="81" t="s">
        <v>4</v>
      </c>
      <c r="C8" s="82"/>
      <c r="D8" s="43"/>
      <c r="E8" s="43"/>
      <c r="F8" s="43"/>
      <c r="G8" s="43"/>
      <c r="H8" s="43"/>
      <c r="I8" s="43"/>
      <c r="J8" s="42"/>
      <c r="K8" s="79"/>
    </row>
    <row r="9" spans="2:33" ht="33" customHeight="1" x14ac:dyDescent="0.55000000000000004">
      <c r="B9" s="85" t="s">
        <v>5</v>
      </c>
      <c r="C9" s="86"/>
      <c r="D9" s="43"/>
      <c r="E9" s="43"/>
      <c r="F9" s="43"/>
      <c r="G9" s="43"/>
      <c r="H9" s="43"/>
      <c r="I9" s="43"/>
      <c r="J9" s="44"/>
      <c r="K9" s="79"/>
    </row>
    <row r="10" spans="2:33" ht="33" customHeight="1" x14ac:dyDescent="0.55000000000000004">
      <c r="B10" s="81" t="s">
        <v>6</v>
      </c>
      <c r="C10" s="82"/>
      <c r="D10" s="43"/>
      <c r="E10" s="43"/>
      <c r="F10" s="43"/>
      <c r="G10" s="43"/>
      <c r="H10" s="43"/>
      <c r="I10" s="43"/>
      <c r="J10" s="42"/>
      <c r="K10" s="79"/>
    </row>
    <row r="11" spans="2:33" ht="33" customHeight="1" thickBot="1" x14ac:dyDescent="0.6">
      <c r="B11" s="83" t="s">
        <v>7</v>
      </c>
      <c r="C11" s="84"/>
      <c r="D11" s="46"/>
      <c r="E11" s="46"/>
      <c r="F11" s="46"/>
      <c r="G11" s="46"/>
      <c r="H11" s="46"/>
      <c r="I11" s="46"/>
      <c r="J11" s="45"/>
      <c r="K11" s="79"/>
    </row>
    <row r="12" spans="2:33" s="3" customFormat="1" ht="15" customHeight="1" x14ac:dyDescent="0.55000000000000004"/>
  </sheetData>
  <mergeCells count="10">
    <mergeCell ref="C1:D1"/>
    <mergeCell ref="B10:C10"/>
    <mergeCell ref="B11:C11"/>
    <mergeCell ref="B4:C4"/>
    <mergeCell ref="B5:C5"/>
    <mergeCell ref="B6:C6"/>
    <mergeCell ref="B7:C7"/>
    <mergeCell ref="B8:C8"/>
    <mergeCell ref="B9:C9"/>
    <mergeCell ref="B3:C3"/>
  </mergeCells>
  <phoneticPr fontId="1"/>
  <conditionalFormatting sqref="K3:AG3">
    <cfRule type="expression" dxfId="124" priority="46">
      <formula>($C$3:$AG$3)=7</formula>
    </cfRule>
    <cfRule type="expression" dxfId="123" priority="47">
      <formula>WEEKDAY($C$3:$AG$3)=7</formula>
    </cfRule>
  </conditionalFormatting>
  <conditionalFormatting sqref="AH3:XFD3">
    <cfRule type="expression" dxfId="122" priority="11">
      <formula>WEEKDAY(AI3:BM3)=7</formula>
    </cfRule>
  </conditionalFormatting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11"/>
  <sheetViews>
    <sheetView view="pageLayout" topLeftCell="X1" zoomScaleNormal="100" workbookViewId="0">
      <selection activeCell="AA3" sqref="AA3:AA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52">
        <f>IF((AE1+1)&lt;32,AE1+1,1)</f>
        <v>30</v>
      </c>
      <c r="AG1" s="52">
        <f>IF((AF1+1)&lt;32,AF1+1,1)</f>
        <v>31</v>
      </c>
    </row>
    <row r="2" spans="1:33" s="3" customFormat="1" ht="18.649999999999999" customHeight="1" x14ac:dyDescent="0.55000000000000004">
      <c r="A2" s="53">
        <v>12</v>
      </c>
      <c r="B2" s="54" t="s">
        <v>12</v>
      </c>
      <c r="C2" s="55">
        <f>WEEKDAY($A$1&amp;"/"&amp;$A2&amp;"/"&amp;C1)</f>
        <v>2</v>
      </c>
      <c r="D2" s="56">
        <f>WEEKDAY($A$1&amp;"/"&amp;A$2&amp;"/"&amp;D1)</f>
        <v>3</v>
      </c>
      <c r="E2" s="56">
        <f>WEEKDAY($A$1&amp;"/"&amp;A$2&amp;"/"&amp;E1)</f>
        <v>4</v>
      </c>
      <c r="F2" s="56">
        <f>WEEKDAY($A$1&amp;"/"&amp;A$2&amp;"/"&amp;F1)</f>
        <v>5</v>
      </c>
      <c r="G2" s="56">
        <f>WEEKDAY($A$1&amp;"/"&amp;A$2&amp;"/"&amp;G1)</f>
        <v>6</v>
      </c>
      <c r="H2" s="56">
        <f>WEEKDAY($A$1&amp;"/"&amp;A$2&amp;"/"&amp;H1)</f>
        <v>7</v>
      </c>
      <c r="I2" s="56">
        <f>WEEKDAY($A$1&amp;"/"&amp;A$2&amp;"/"&amp;I1)</f>
        <v>1</v>
      </c>
      <c r="J2" s="56">
        <f>WEEKDAY($A$1&amp;"/"&amp;A$2&amp;"/"&amp;J1)</f>
        <v>2</v>
      </c>
      <c r="K2" s="56">
        <f>WEEKDAY($A$1&amp;"/"&amp;A$2&amp;"/"&amp;K1)</f>
        <v>3</v>
      </c>
      <c r="L2" s="56">
        <f>WEEKDAY($A$1&amp;"/"&amp;$A$2&amp;"/"&amp;L1)</f>
        <v>4</v>
      </c>
      <c r="M2" s="56">
        <f>WEEKDAY($A$1&amp;"/"&amp;$A$2&amp;"/"&amp;M1)</f>
        <v>5</v>
      </c>
      <c r="N2" s="56">
        <f t="shared" ref="N2:AF2" si="1">WEEKDAY($A$1&amp;"/"&amp;$A$2&amp;"/"&amp;N1)</f>
        <v>6</v>
      </c>
      <c r="O2" s="56">
        <f t="shared" si="1"/>
        <v>7</v>
      </c>
      <c r="P2" s="56">
        <f t="shared" si="1"/>
        <v>1</v>
      </c>
      <c r="Q2" s="56">
        <f t="shared" si="1"/>
        <v>2</v>
      </c>
      <c r="R2" s="56">
        <f t="shared" si="1"/>
        <v>3</v>
      </c>
      <c r="S2" s="56">
        <f t="shared" si="1"/>
        <v>4</v>
      </c>
      <c r="T2" s="56">
        <f t="shared" si="1"/>
        <v>5</v>
      </c>
      <c r="U2" s="56">
        <f t="shared" si="1"/>
        <v>6</v>
      </c>
      <c r="V2" s="56">
        <f t="shared" si="1"/>
        <v>7</v>
      </c>
      <c r="W2" s="56">
        <f t="shared" si="1"/>
        <v>1</v>
      </c>
      <c r="X2" s="56">
        <f t="shared" si="1"/>
        <v>2</v>
      </c>
      <c r="Y2" s="56">
        <f t="shared" si="1"/>
        <v>3</v>
      </c>
      <c r="Z2" s="56">
        <f t="shared" si="1"/>
        <v>4</v>
      </c>
      <c r="AA2" s="56">
        <f t="shared" si="1"/>
        <v>5</v>
      </c>
      <c r="AB2" s="56">
        <f t="shared" si="1"/>
        <v>6</v>
      </c>
      <c r="AC2" s="56">
        <f t="shared" si="1"/>
        <v>7</v>
      </c>
      <c r="AD2" s="56">
        <f t="shared" si="1"/>
        <v>1</v>
      </c>
      <c r="AE2" s="56">
        <f t="shared" si="1"/>
        <v>2</v>
      </c>
      <c r="AF2" s="57">
        <f t="shared" si="1"/>
        <v>3</v>
      </c>
      <c r="AG2" s="57">
        <f t="shared" ref="AG2" si="2">WEEKDAY($A$1&amp;"/"&amp;$A$2&amp;"/"&amp;AG1)</f>
        <v>4</v>
      </c>
    </row>
    <row r="3" spans="1:33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3"/>
      <c r="V3" s="42"/>
      <c r="W3" s="43"/>
      <c r="X3" s="42"/>
      <c r="Y3" s="42"/>
      <c r="Z3" s="89" t="s">
        <v>55</v>
      </c>
      <c r="AA3" s="89" t="s">
        <v>55</v>
      </c>
      <c r="AB3" s="89" t="s">
        <v>55</v>
      </c>
      <c r="AC3" s="89" t="s">
        <v>55</v>
      </c>
      <c r="AD3" s="89" t="s">
        <v>55</v>
      </c>
      <c r="AE3" s="89" t="s">
        <v>55</v>
      </c>
      <c r="AF3" s="89" t="s">
        <v>55</v>
      </c>
      <c r="AG3" s="102" t="s">
        <v>55</v>
      </c>
    </row>
    <row r="4" spans="1:33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94"/>
      <c r="AA4" s="94"/>
      <c r="AB4" s="94"/>
      <c r="AC4" s="94"/>
      <c r="AD4" s="94"/>
      <c r="AE4" s="94"/>
      <c r="AF4" s="94"/>
      <c r="AG4" s="103"/>
    </row>
    <row r="5" spans="1:33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43"/>
      <c r="K5" s="43"/>
      <c r="L5" s="41"/>
      <c r="M5" s="42"/>
      <c r="N5" s="42"/>
      <c r="O5" s="42"/>
      <c r="P5" s="42"/>
      <c r="Q5" s="43"/>
      <c r="R5" s="42"/>
      <c r="S5" s="44"/>
      <c r="T5" s="43"/>
      <c r="U5" s="43"/>
      <c r="V5" s="42"/>
      <c r="W5" s="43"/>
      <c r="X5" s="43"/>
      <c r="Y5" s="42"/>
      <c r="Z5" s="94"/>
      <c r="AA5" s="94"/>
      <c r="AB5" s="94"/>
      <c r="AC5" s="94"/>
      <c r="AD5" s="94"/>
      <c r="AE5" s="94"/>
      <c r="AF5" s="94"/>
      <c r="AG5" s="103"/>
    </row>
    <row r="6" spans="1:33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94"/>
      <c r="AA6" s="94"/>
      <c r="AB6" s="94"/>
      <c r="AC6" s="94"/>
      <c r="AD6" s="94"/>
      <c r="AE6" s="94"/>
      <c r="AF6" s="94"/>
      <c r="AG6" s="103"/>
    </row>
    <row r="7" spans="1:33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94"/>
      <c r="AA7" s="94"/>
      <c r="AB7" s="94"/>
      <c r="AC7" s="94"/>
      <c r="AD7" s="94"/>
      <c r="AE7" s="94"/>
      <c r="AF7" s="94"/>
      <c r="AG7" s="103"/>
    </row>
    <row r="8" spans="1:33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94"/>
      <c r="AA8" s="94"/>
      <c r="AB8" s="94"/>
      <c r="AC8" s="94"/>
      <c r="AD8" s="94"/>
      <c r="AE8" s="94"/>
      <c r="AF8" s="94"/>
      <c r="AG8" s="103"/>
    </row>
    <row r="9" spans="1:33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94"/>
      <c r="AA9" s="94"/>
      <c r="AB9" s="94"/>
      <c r="AC9" s="94"/>
      <c r="AD9" s="94"/>
      <c r="AE9" s="94"/>
      <c r="AF9" s="94"/>
      <c r="AG9" s="103"/>
    </row>
    <row r="10" spans="1:33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95"/>
      <c r="AA10" s="95"/>
      <c r="AB10" s="95"/>
      <c r="AC10" s="95"/>
      <c r="AD10" s="95"/>
      <c r="AE10" s="95"/>
      <c r="AF10" s="95"/>
      <c r="AG10" s="104"/>
    </row>
    <row r="11" spans="1:33" ht="18.649999999999999" customHeight="1" x14ac:dyDescent="0.55000000000000004"/>
  </sheetData>
  <mergeCells count="16">
    <mergeCell ref="AD3:AD10"/>
    <mergeCell ref="AE3:AE10"/>
    <mergeCell ref="AF3:AF10"/>
    <mergeCell ref="AG3:AG10"/>
    <mergeCell ref="A9:B9"/>
    <mergeCell ref="A10:B10"/>
    <mergeCell ref="Z3:Z10"/>
    <mergeCell ref="AA3:AA10"/>
    <mergeCell ref="AB3:AB10"/>
    <mergeCell ref="AC3:AC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41" priority="3">
      <formula>WEEKDAY(C2:I2)=7</formula>
    </cfRule>
    <cfRule type="expression" dxfId="40" priority="4">
      <formula>WEEKDAY(C2:I2)=1</formula>
    </cfRule>
  </conditionalFormatting>
  <conditionalFormatting sqref="AA2">
    <cfRule type="expression" dxfId="39" priority="7">
      <formula>WEEKDAY(AA2:AF2)=7</formula>
    </cfRule>
    <cfRule type="expression" dxfId="38" priority="8">
      <formula>WEEKDAY(AA2:AF2)=1</formula>
    </cfRule>
  </conditionalFormatting>
  <conditionalFormatting sqref="AB2">
    <cfRule type="expression" dxfId="37" priority="5">
      <formula>WEEKDAY(AB2:AF2)=7</formula>
    </cfRule>
    <cfRule type="expression" dxfId="36" priority="6">
      <formula>WEEKDAY(AB2:AF2)=1</formula>
    </cfRule>
  </conditionalFormatting>
  <conditionalFormatting sqref="AC2">
    <cfRule type="expression" dxfId="35" priority="9">
      <formula>WEEKDAY(AC2:AF2)=7</formula>
    </cfRule>
    <cfRule type="expression" dxfId="34" priority="10">
      <formula>WEEKDAY(AC2:AF2)=1</formula>
    </cfRule>
  </conditionalFormatting>
  <conditionalFormatting sqref="AD2:AG2">
    <cfRule type="expression" dxfId="33" priority="1">
      <formula>WEEKDAY(AD2:AF2)=7</formula>
    </cfRule>
    <cfRule type="expression" dxfId="3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11"/>
  <sheetViews>
    <sheetView view="pageLayout" topLeftCell="Z1" zoomScaleNormal="100" workbookViewId="0">
      <selection activeCell="AK6" sqref="AK6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2026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69">
        <f>IF((AF1+1)&lt;32,AF1+1,1)</f>
        <v>31</v>
      </c>
    </row>
    <row r="2" spans="1:33" s="3" customFormat="1" ht="18.649999999999999" customHeight="1" x14ac:dyDescent="0.55000000000000004">
      <c r="A2" s="53">
        <v>1</v>
      </c>
      <c r="B2" s="54" t="s">
        <v>12</v>
      </c>
      <c r="C2" s="55">
        <f>WEEKDAY($A$1&amp;"/"&amp;$A2&amp;"/"&amp;C1)</f>
        <v>5</v>
      </c>
      <c r="D2" s="56">
        <f>WEEKDAY($A$1&amp;"/"&amp;A$2&amp;"/"&amp;D1)</f>
        <v>6</v>
      </c>
      <c r="E2" s="56">
        <f>WEEKDAY($A$1&amp;"/"&amp;A$2&amp;"/"&amp;E1)</f>
        <v>7</v>
      </c>
      <c r="F2" s="56">
        <f>WEEKDAY($A$1&amp;"/"&amp;A$2&amp;"/"&amp;F1)</f>
        <v>1</v>
      </c>
      <c r="G2" s="56">
        <f>WEEKDAY($A$1&amp;"/"&amp;A$2&amp;"/"&amp;G1)</f>
        <v>2</v>
      </c>
      <c r="H2" s="56">
        <f>WEEKDAY($A$1&amp;"/"&amp;A$2&amp;"/"&amp;H1)</f>
        <v>3</v>
      </c>
      <c r="I2" s="56">
        <f>WEEKDAY($A$1&amp;"/"&amp;A$2&amp;"/"&amp;I1)</f>
        <v>4</v>
      </c>
      <c r="J2" s="56">
        <f>WEEKDAY($A$1&amp;"/"&amp;A$2&amp;"/"&amp;J1)</f>
        <v>5</v>
      </c>
      <c r="K2" s="56">
        <f>WEEKDAY($A$1&amp;"/"&amp;A$2&amp;"/"&amp;K1)</f>
        <v>6</v>
      </c>
      <c r="L2" s="56">
        <f>WEEKDAY($A$1&amp;"/"&amp;$A$2&amp;"/"&amp;L1)</f>
        <v>7</v>
      </c>
      <c r="M2" s="56">
        <f>WEEKDAY($A$1&amp;"/"&amp;$A$2&amp;"/"&amp;M1)</f>
        <v>1</v>
      </c>
      <c r="N2" s="56">
        <f t="shared" ref="N2:AF2" si="1">WEEKDAY($A$1&amp;"/"&amp;$A$2&amp;"/"&amp;N1)</f>
        <v>2</v>
      </c>
      <c r="O2" s="56">
        <f t="shared" si="1"/>
        <v>3</v>
      </c>
      <c r="P2" s="56">
        <f t="shared" si="1"/>
        <v>4</v>
      </c>
      <c r="Q2" s="56">
        <f t="shared" si="1"/>
        <v>5</v>
      </c>
      <c r="R2" s="56">
        <f t="shared" si="1"/>
        <v>6</v>
      </c>
      <c r="S2" s="56">
        <f t="shared" si="1"/>
        <v>7</v>
      </c>
      <c r="T2" s="56">
        <f t="shared" si="1"/>
        <v>1</v>
      </c>
      <c r="U2" s="56">
        <f t="shared" si="1"/>
        <v>2</v>
      </c>
      <c r="V2" s="56">
        <f t="shared" si="1"/>
        <v>3</v>
      </c>
      <c r="W2" s="56">
        <f t="shared" si="1"/>
        <v>4</v>
      </c>
      <c r="X2" s="56">
        <f t="shared" si="1"/>
        <v>5</v>
      </c>
      <c r="Y2" s="56">
        <f t="shared" si="1"/>
        <v>6</v>
      </c>
      <c r="Z2" s="56">
        <f t="shared" si="1"/>
        <v>7</v>
      </c>
      <c r="AA2" s="56">
        <f t="shared" si="1"/>
        <v>1</v>
      </c>
      <c r="AB2" s="56">
        <f t="shared" si="1"/>
        <v>2</v>
      </c>
      <c r="AC2" s="56">
        <f t="shared" si="1"/>
        <v>3</v>
      </c>
      <c r="AD2" s="56">
        <f t="shared" si="1"/>
        <v>4</v>
      </c>
      <c r="AE2" s="56">
        <f t="shared" si="1"/>
        <v>5</v>
      </c>
      <c r="AF2" s="63">
        <f t="shared" si="1"/>
        <v>6</v>
      </c>
      <c r="AG2" s="70">
        <f t="shared" ref="AG2" si="2">WEEKDAY($A$1&amp;"/"&amp;$A$2&amp;"/"&amp;AG1)</f>
        <v>7</v>
      </c>
    </row>
    <row r="3" spans="1:33" ht="33" customHeight="1" x14ac:dyDescent="0.55000000000000004">
      <c r="A3" s="92" t="s">
        <v>19</v>
      </c>
      <c r="B3" s="93"/>
      <c r="C3" s="89" t="s">
        <v>55</v>
      </c>
      <c r="D3" s="89" t="s">
        <v>55</v>
      </c>
      <c r="E3" s="89" t="s">
        <v>55</v>
      </c>
      <c r="F3" s="89" t="s">
        <v>55</v>
      </c>
      <c r="G3" s="43"/>
      <c r="H3" s="44"/>
      <c r="I3" s="43"/>
      <c r="J3" s="42"/>
      <c r="K3" s="43"/>
      <c r="L3" s="42"/>
      <c r="M3" s="42"/>
      <c r="N3" s="89" t="s">
        <v>55</v>
      </c>
      <c r="O3" s="42"/>
      <c r="P3" s="42"/>
      <c r="Q3" s="42"/>
      <c r="R3" s="42"/>
      <c r="S3" s="89" t="s">
        <v>55</v>
      </c>
      <c r="T3" s="89" t="s">
        <v>55</v>
      </c>
      <c r="U3" s="43"/>
      <c r="V3" s="42"/>
      <c r="W3" s="43"/>
      <c r="X3" s="42"/>
      <c r="Y3" s="42"/>
      <c r="Z3" s="42"/>
      <c r="AA3" s="42"/>
      <c r="AB3" s="43"/>
      <c r="AC3" s="42"/>
      <c r="AD3" s="42"/>
      <c r="AE3" s="44"/>
      <c r="AF3" s="42"/>
      <c r="AG3" s="71"/>
    </row>
    <row r="4" spans="1:33" ht="41.15" customHeight="1" x14ac:dyDescent="0.55000000000000004">
      <c r="A4" s="96" t="s">
        <v>1</v>
      </c>
      <c r="B4" s="93"/>
      <c r="C4" s="94"/>
      <c r="D4" s="94"/>
      <c r="E4" s="94"/>
      <c r="F4" s="94"/>
      <c r="G4" s="43"/>
      <c r="H4" s="43"/>
      <c r="I4" s="43"/>
      <c r="J4" s="43"/>
      <c r="K4" s="43"/>
      <c r="L4" s="42"/>
      <c r="M4" s="42"/>
      <c r="N4" s="94"/>
      <c r="O4" s="42"/>
      <c r="P4" s="42"/>
      <c r="Q4" s="43"/>
      <c r="R4" s="42"/>
      <c r="S4" s="94"/>
      <c r="T4" s="94"/>
      <c r="U4" s="43"/>
      <c r="V4" s="42"/>
      <c r="W4" s="43"/>
      <c r="X4" s="43"/>
      <c r="Y4" s="42"/>
      <c r="Z4" s="43"/>
      <c r="AA4" s="43"/>
      <c r="AB4" s="43"/>
      <c r="AC4" s="42"/>
      <c r="AD4" s="42"/>
      <c r="AE4" s="43"/>
      <c r="AF4" s="42"/>
      <c r="AG4" s="71"/>
    </row>
    <row r="5" spans="1:33" ht="41.15" customHeight="1" x14ac:dyDescent="0.55000000000000004">
      <c r="A5" s="92" t="s">
        <v>2</v>
      </c>
      <c r="B5" s="93"/>
      <c r="C5" s="94"/>
      <c r="D5" s="94"/>
      <c r="E5" s="94"/>
      <c r="F5" s="94"/>
      <c r="G5" s="43"/>
      <c r="H5" s="41"/>
      <c r="I5" s="43"/>
      <c r="J5" s="43"/>
      <c r="K5" s="43"/>
      <c r="L5" s="41"/>
      <c r="M5" s="42"/>
      <c r="N5" s="94"/>
      <c r="O5" s="42"/>
      <c r="P5" s="42"/>
      <c r="Q5" s="43"/>
      <c r="R5" s="42"/>
      <c r="S5" s="94"/>
      <c r="T5" s="94"/>
      <c r="U5" s="43"/>
      <c r="V5" s="42"/>
      <c r="W5" s="43"/>
      <c r="X5" s="43"/>
      <c r="Y5" s="42"/>
      <c r="Z5" s="41"/>
      <c r="AA5" s="43"/>
      <c r="AB5" s="43"/>
      <c r="AC5" s="42"/>
      <c r="AD5" s="42"/>
      <c r="AE5" s="41"/>
      <c r="AF5" s="42"/>
      <c r="AG5" s="71"/>
    </row>
    <row r="6" spans="1:33" ht="41.15" customHeight="1" x14ac:dyDescent="0.55000000000000004">
      <c r="A6" s="96" t="s">
        <v>3</v>
      </c>
      <c r="B6" s="93"/>
      <c r="C6" s="94"/>
      <c r="D6" s="94"/>
      <c r="E6" s="94"/>
      <c r="F6" s="94"/>
      <c r="G6" s="41"/>
      <c r="H6" s="43"/>
      <c r="I6" s="43"/>
      <c r="J6" s="43"/>
      <c r="K6" s="43"/>
      <c r="L6" s="42"/>
      <c r="M6" s="42"/>
      <c r="N6" s="94"/>
      <c r="O6" s="42"/>
      <c r="P6" s="42"/>
      <c r="Q6" s="43"/>
      <c r="R6" s="42"/>
      <c r="S6" s="94"/>
      <c r="T6" s="94"/>
      <c r="U6" s="44"/>
      <c r="V6" s="42"/>
      <c r="W6" s="43"/>
      <c r="X6" s="43"/>
      <c r="Y6" s="42"/>
      <c r="Z6" s="43"/>
      <c r="AA6" s="43"/>
      <c r="AB6" s="41"/>
      <c r="AC6" s="42"/>
      <c r="AD6" s="42"/>
      <c r="AE6" s="43"/>
      <c r="AF6" s="42"/>
      <c r="AG6" s="71"/>
    </row>
    <row r="7" spans="1:33" ht="41.15" customHeight="1" x14ac:dyDescent="0.55000000000000004">
      <c r="A7" s="92" t="s">
        <v>4</v>
      </c>
      <c r="B7" s="93"/>
      <c r="C7" s="94"/>
      <c r="D7" s="94"/>
      <c r="E7" s="94"/>
      <c r="F7" s="94"/>
      <c r="G7" s="43"/>
      <c r="H7" s="43"/>
      <c r="I7" s="43"/>
      <c r="J7" s="43"/>
      <c r="K7" s="43"/>
      <c r="L7" s="42"/>
      <c r="M7" s="42"/>
      <c r="N7" s="94"/>
      <c r="O7" s="42"/>
      <c r="P7" s="42"/>
      <c r="Q7" s="43"/>
      <c r="R7" s="42"/>
      <c r="S7" s="94"/>
      <c r="T7" s="94"/>
      <c r="U7" s="43"/>
      <c r="V7" s="42"/>
      <c r="W7" s="43"/>
      <c r="X7" s="43"/>
      <c r="Y7" s="42"/>
      <c r="Z7" s="43"/>
      <c r="AA7" s="43"/>
      <c r="AB7" s="43"/>
      <c r="AC7" s="42"/>
      <c r="AD7" s="42"/>
      <c r="AE7" s="43"/>
      <c r="AF7" s="42"/>
      <c r="AG7" s="71"/>
    </row>
    <row r="8" spans="1:33" ht="41.15" customHeight="1" x14ac:dyDescent="0.55000000000000004">
      <c r="A8" s="96" t="s">
        <v>5</v>
      </c>
      <c r="B8" s="93"/>
      <c r="C8" s="94"/>
      <c r="D8" s="94"/>
      <c r="E8" s="94"/>
      <c r="F8" s="94"/>
      <c r="G8" s="43"/>
      <c r="H8" s="43"/>
      <c r="I8" s="42"/>
      <c r="J8" s="43"/>
      <c r="K8" s="42"/>
      <c r="L8" s="42"/>
      <c r="M8" s="42"/>
      <c r="N8" s="94"/>
      <c r="O8" s="44"/>
      <c r="P8" s="42"/>
      <c r="Q8" s="43"/>
      <c r="R8" s="44"/>
      <c r="S8" s="94"/>
      <c r="T8" s="94"/>
      <c r="U8" s="43"/>
      <c r="V8" s="44"/>
      <c r="W8" s="43"/>
      <c r="X8" s="43"/>
      <c r="Y8" s="44"/>
      <c r="Z8" s="43"/>
      <c r="AA8" s="43"/>
      <c r="AB8" s="43"/>
      <c r="AC8" s="44"/>
      <c r="AD8" s="44"/>
      <c r="AE8" s="43"/>
      <c r="AF8" s="44"/>
      <c r="AG8" s="72"/>
    </row>
    <row r="9" spans="1:33" ht="41.15" customHeight="1" x14ac:dyDescent="0.55000000000000004">
      <c r="A9" s="92" t="s">
        <v>6</v>
      </c>
      <c r="B9" s="93"/>
      <c r="C9" s="94"/>
      <c r="D9" s="94"/>
      <c r="E9" s="94"/>
      <c r="F9" s="94"/>
      <c r="G9" s="43"/>
      <c r="H9" s="43"/>
      <c r="I9" s="41"/>
      <c r="J9" s="43"/>
      <c r="K9" s="41"/>
      <c r="L9" s="42"/>
      <c r="M9" s="42"/>
      <c r="N9" s="94"/>
      <c r="O9" s="42"/>
      <c r="P9" s="44"/>
      <c r="Q9" s="43"/>
      <c r="R9" s="42"/>
      <c r="S9" s="94"/>
      <c r="T9" s="94"/>
      <c r="U9" s="43"/>
      <c r="V9" s="42"/>
      <c r="W9" s="41"/>
      <c r="X9" s="43"/>
      <c r="Y9" s="42"/>
      <c r="Z9" s="43"/>
      <c r="AA9" s="43"/>
      <c r="AB9" s="43"/>
      <c r="AC9" s="42"/>
      <c r="AD9" s="42"/>
      <c r="AE9" s="43"/>
      <c r="AF9" s="42"/>
      <c r="AG9" s="71"/>
    </row>
    <row r="10" spans="1:33" ht="41.15" customHeight="1" thickBot="1" x14ac:dyDescent="0.6">
      <c r="A10" s="97" t="s">
        <v>7</v>
      </c>
      <c r="B10" s="98"/>
      <c r="C10" s="95"/>
      <c r="D10" s="95"/>
      <c r="E10" s="95"/>
      <c r="F10" s="95"/>
      <c r="G10" s="45"/>
      <c r="H10" s="45"/>
      <c r="I10" s="45"/>
      <c r="J10" s="58"/>
      <c r="K10" s="45"/>
      <c r="L10" s="45"/>
      <c r="M10" s="45"/>
      <c r="N10" s="95"/>
      <c r="O10" s="45"/>
      <c r="P10" s="45"/>
      <c r="Q10" s="45"/>
      <c r="R10" s="45"/>
      <c r="S10" s="95"/>
      <c r="T10" s="9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73"/>
    </row>
    <row r="11" spans="1:33" ht="18.649999999999999" customHeight="1" x14ac:dyDescent="0.55000000000000004"/>
  </sheetData>
  <mergeCells count="15">
    <mergeCell ref="N3:N10"/>
    <mergeCell ref="T3:T10"/>
    <mergeCell ref="S3:S10"/>
    <mergeCell ref="A9:B9"/>
    <mergeCell ref="A10:B10"/>
    <mergeCell ref="C3:C10"/>
    <mergeCell ref="D3:D10"/>
    <mergeCell ref="E3:E10"/>
    <mergeCell ref="F3:F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31" priority="3">
      <formula>WEEKDAY(C2:I2)=7</formula>
    </cfRule>
    <cfRule type="expression" dxfId="30" priority="4">
      <formula>WEEKDAY(C2:I2)=1</formula>
    </cfRule>
  </conditionalFormatting>
  <conditionalFormatting sqref="AA2">
    <cfRule type="expression" dxfId="29" priority="7">
      <formula>WEEKDAY(AA2:AF2)=7</formula>
    </cfRule>
    <cfRule type="expression" dxfId="28" priority="8">
      <formula>WEEKDAY(AA2:AF2)=1</formula>
    </cfRule>
  </conditionalFormatting>
  <conditionalFormatting sqref="AB2">
    <cfRule type="expression" dxfId="27" priority="5">
      <formula>WEEKDAY(AB2:AF2)=7</formula>
    </cfRule>
    <cfRule type="expression" dxfId="26" priority="6">
      <formula>WEEKDAY(AB2:AF2)=1</formula>
    </cfRule>
  </conditionalFormatting>
  <conditionalFormatting sqref="AC2">
    <cfRule type="expression" dxfId="25" priority="9">
      <formula>WEEKDAY(AC2:AF2)=7</formula>
    </cfRule>
    <cfRule type="expression" dxfId="24" priority="10">
      <formula>WEEKDAY(AC2:AF2)=1</formula>
    </cfRule>
  </conditionalFormatting>
  <conditionalFormatting sqref="AD2:AG2">
    <cfRule type="expression" dxfId="23" priority="1">
      <formula>WEEKDAY(AD2:AF2)=7</formula>
    </cfRule>
    <cfRule type="expression" dxfId="2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D11"/>
  <sheetViews>
    <sheetView view="pageLayout" topLeftCell="T1" zoomScaleNormal="100" workbookViewId="0">
      <selection activeCell="Z8" sqref="Z8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0" width="12.08203125" style="4" customWidth="1"/>
    <col min="31" max="16384" width="8.58203125" style="4"/>
  </cols>
  <sheetData>
    <row r="1" spans="1:30" s="3" customFormat="1" x14ac:dyDescent="0.55000000000000004">
      <c r="A1" s="48">
        <v>2026</v>
      </c>
      <c r="B1" s="49" t="s">
        <v>11</v>
      </c>
      <c r="C1" s="50">
        <v>1</v>
      </c>
      <c r="D1" s="51">
        <f t="shared" ref="D1:AD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2">
        <f t="shared" si="0"/>
        <v>28</v>
      </c>
    </row>
    <row r="2" spans="1:30" s="3" customFormat="1" ht="18.649999999999999" customHeight="1" x14ac:dyDescent="0.55000000000000004">
      <c r="A2" s="53">
        <v>2</v>
      </c>
      <c r="B2" s="54" t="s">
        <v>12</v>
      </c>
      <c r="C2" s="55">
        <f>WEEKDAY($A$1&amp;"/"&amp;$A2&amp;"/"&amp;C1)</f>
        <v>1</v>
      </c>
      <c r="D2" s="56">
        <f>WEEKDAY($A$1&amp;"/"&amp;A$2&amp;"/"&amp;D1)</f>
        <v>2</v>
      </c>
      <c r="E2" s="56">
        <f>WEEKDAY($A$1&amp;"/"&amp;A$2&amp;"/"&amp;E1)</f>
        <v>3</v>
      </c>
      <c r="F2" s="56">
        <f>WEEKDAY($A$1&amp;"/"&amp;A$2&amp;"/"&amp;F1)</f>
        <v>4</v>
      </c>
      <c r="G2" s="56">
        <f>WEEKDAY($A$1&amp;"/"&amp;A$2&amp;"/"&amp;G1)</f>
        <v>5</v>
      </c>
      <c r="H2" s="56">
        <f>WEEKDAY($A$1&amp;"/"&amp;A$2&amp;"/"&amp;H1)</f>
        <v>6</v>
      </c>
      <c r="I2" s="56">
        <f>WEEKDAY($A$1&amp;"/"&amp;A$2&amp;"/"&amp;I1)</f>
        <v>7</v>
      </c>
      <c r="J2" s="56">
        <f>WEEKDAY($A$1&amp;"/"&amp;A$2&amp;"/"&amp;J1)</f>
        <v>1</v>
      </c>
      <c r="K2" s="56">
        <f>WEEKDAY($A$1&amp;"/"&amp;A$2&amp;"/"&amp;K1)</f>
        <v>2</v>
      </c>
      <c r="L2" s="56">
        <f>WEEKDAY($A$1&amp;"/"&amp;$A$2&amp;"/"&amp;L1)</f>
        <v>3</v>
      </c>
      <c r="M2" s="56">
        <f>WEEKDAY($A$1&amp;"/"&amp;$A$2&amp;"/"&amp;M1)</f>
        <v>4</v>
      </c>
      <c r="N2" s="56">
        <f t="shared" ref="N2:AD2" si="1">WEEKDAY($A$1&amp;"/"&amp;$A$2&amp;"/"&amp;N1)</f>
        <v>5</v>
      </c>
      <c r="O2" s="56">
        <f t="shared" si="1"/>
        <v>6</v>
      </c>
      <c r="P2" s="56">
        <f t="shared" si="1"/>
        <v>7</v>
      </c>
      <c r="Q2" s="56">
        <f t="shared" si="1"/>
        <v>1</v>
      </c>
      <c r="R2" s="56">
        <f t="shared" si="1"/>
        <v>2</v>
      </c>
      <c r="S2" s="56">
        <f t="shared" si="1"/>
        <v>3</v>
      </c>
      <c r="T2" s="56">
        <f t="shared" si="1"/>
        <v>4</v>
      </c>
      <c r="U2" s="56">
        <f t="shared" si="1"/>
        <v>5</v>
      </c>
      <c r="V2" s="56">
        <f t="shared" si="1"/>
        <v>6</v>
      </c>
      <c r="W2" s="56">
        <f t="shared" si="1"/>
        <v>7</v>
      </c>
      <c r="X2" s="56">
        <f t="shared" si="1"/>
        <v>1</v>
      </c>
      <c r="Y2" s="56">
        <f t="shared" si="1"/>
        <v>2</v>
      </c>
      <c r="Z2" s="56">
        <f t="shared" si="1"/>
        <v>3</v>
      </c>
      <c r="AA2" s="56">
        <f t="shared" si="1"/>
        <v>4</v>
      </c>
      <c r="AB2" s="56">
        <f t="shared" si="1"/>
        <v>5</v>
      </c>
      <c r="AC2" s="56">
        <f t="shared" si="1"/>
        <v>6</v>
      </c>
      <c r="AD2" s="57">
        <f t="shared" si="1"/>
        <v>7</v>
      </c>
    </row>
    <row r="3" spans="1:30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89" t="s">
        <v>55</v>
      </c>
      <c r="K3" s="43"/>
      <c r="L3" s="42"/>
      <c r="M3" s="89" t="s">
        <v>55</v>
      </c>
      <c r="N3" s="42"/>
      <c r="O3" s="42"/>
      <c r="P3" s="42"/>
      <c r="Q3" s="89" t="s">
        <v>55</v>
      </c>
      <c r="R3" s="42"/>
      <c r="S3" s="42"/>
      <c r="T3" s="42"/>
      <c r="U3" s="89" t="s">
        <v>55</v>
      </c>
      <c r="V3" s="89" t="s">
        <v>55</v>
      </c>
      <c r="W3" s="43"/>
      <c r="X3" s="89" t="s">
        <v>55</v>
      </c>
      <c r="Y3" s="89" t="s">
        <v>55</v>
      </c>
      <c r="Z3" s="42"/>
      <c r="AA3" s="89" t="s">
        <v>55</v>
      </c>
      <c r="AB3" s="43"/>
      <c r="AC3" s="42"/>
      <c r="AD3" s="68"/>
    </row>
    <row r="4" spans="1:30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94"/>
      <c r="K4" s="43"/>
      <c r="L4" s="42"/>
      <c r="M4" s="94"/>
      <c r="N4" s="42"/>
      <c r="O4" s="42"/>
      <c r="P4" s="42"/>
      <c r="Q4" s="94"/>
      <c r="R4" s="42"/>
      <c r="S4" s="43"/>
      <c r="T4" s="43"/>
      <c r="U4" s="94"/>
      <c r="V4" s="94"/>
      <c r="W4" s="43"/>
      <c r="X4" s="94"/>
      <c r="Y4" s="94"/>
      <c r="Z4" s="43"/>
      <c r="AA4" s="94"/>
      <c r="AB4" s="43"/>
      <c r="AC4" s="42"/>
      <c r="AD4" s="68"/>
    </row>
    <row r="5" spans="1:30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94"/>
      <c r="K5" s="43"/>
      <c r="L5" s="41"/>
      <c r="M5" s="94"/>
      <c r="N5" s="42"/>
      <c r="O5" s="42"/>
      <c r="P5" s="42"/>
      <c r="Q5" s="94"/>
      <c r="R5" s="42"/>
      <c r="S5" s="44"/>
      <c r="T5" s="43"/>
      <c r="U5" s="94"/>
      <c r="V5" s="94"/>
      <c r="W5" s="43"/>
      <c r="X5" s="94"/>
      <c r="Y5" s="94"/>
      <c r="Z5" s="41"/>
      <c r="AA5" s="94"/>
      <c r="AB5" s="43"/>
      <c r="AC5" s="42"/>
      <c r="AD5" s="68"/>
    </row>
    <row r="6" spans="1:30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94"/>
      <c r="K6" s="43"/>
      <c r="L6" s="42"/>
      <c r="M6" s="94"/>
      <c r="N6" s="42"/>
      <c r="O6" s="42"/>
      <c r="P6" s="42"/>
      <c r="Q6" s="94"/>
      <c r="R6" s="42"/>
      <c r="S6" s="43"/>
      <c r="T6" s="43"/>
      <c r="U6" s="94"/>
      <c r="V6" s="94"/>
      <c r="W6" s="43"/>
      <c r="X6" s="94"/>
      <c r="Y6" s="94"/>
      <c r="Z6" s="43"/>
      <c r="AA6" s="94"/>
      <c r="AB6" s="41"/>
      <c r="AC6" s="42"/>
      <c r="AD6" s="68"/>
    </row>
    <row r="7" spans="1:30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94"/>
      <c r="K7" s="43"/>
      <c r="L7" s="42"/>
      <c r="M7" s="94"/>
      <c r="N7" s="42"/>
      <c r="O7" s="42"/>
      <c r="P7" s="42"/>
      <c r="Q7" s="94"/>
      <c r="R7" s="42"/>
      <c r="S7" s="43"/>
      <c r="T7" s="43"/>
      <c r="U7" s="94"/>
      <c r="V7" s="94"/>
      <c r="W7" s="43"/>
      <c r="X7" s="94"/>
      <c r="Y7" s="94"/>
      <c r="Z7" s="43"/>
      <c r="AA7" s="94"/>
      <c r="AB7" s="43"/>
      <c r="AC7" s="42"/>
      <c r="AD7" s="68"/>
    </row>
    <row r="8" spans="1:30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94"/>
      <c r="K8" s="42"/>
      <c r="L8" s="42"/>
      <c r="M8" s="94"/>
      <c r="N8" s="44"/>
      <c r="O8" s="44"/>
      <c r="P8" s="42"/>
      <c r="Q8" s="94"/>
      <c r="R8" s="44"/>
      <c r="S8" s="44"/>
      <c r="T8" s="43"/>
      <c r="U8" s="94"/>
      <c r="V8" s="94"/>
      <c r="W8" s="43"/>
      <c r="X8" s="94"/>
      <c r="Y8" s="94"/>
      <c r="Z8" s="43"/>
      <c r="AA8" s="94"/>
      <c r="AB8" s="43"/>
      <c r="AC8" s="44"/>
      <c r="AD8" s="67"/>
    </row>
    <row r="9" spans="1:30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94"/>
      <c r="K9" s="41"/>
      <c r="L9" s="42"/>
      <c r="M9" s="94"/>
      <c r="N9" s="42"/>
      <c r="O9" s="42"/>
      <c r="P9" s="44"/>
      <c r="Q9" s="94"/>
      <c r="R9" s="42"/>
      <c r="S9" s="43"/>
      <c r="T9" s="43"/>
      <c r="U9" s="94"/>
      <c r="V9" s="94"/>
      <c r="W9" s="41"/>
      <c r="X9" s="94"/>
      <c r="Y9" s="94"/>
      <c r="Z9" s="43"/>
      <c r="AA9" s="94"/>
      <c r="AB9" s="43"/>
      <c r="AC9" s="42"/>
      <c r="AD9" s="68"/>
    </row>
    <row r="10" spans="1:30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95"/>
      <c r="K10" s="45"/>
      <c r="L10" s="45"/>
      <c r="M10" s="95"/>
      <c r="N10" s="45"/>
      <c r="O10" s="45"/>
      <c r="P10" s="45"/>
      <c r="Q10" s="95"/>
      <c r="R10" s="45"/>
      <c r="S10" s="45"/>
      <c r="T10" s="46"/>
      <c r="U10" s="95"/>
      <c r="V10" s="95"/>
      <c r="W10" s="45"/>
      <c r="X10" s="95"/>
      <c r="Y10" s="95"/>
      <c r="Z10" s="45"/>
      <c r="AA10" s="95"/>
      <c r="AB10" s="45"/>
      <c r="AC10" s="45"/>
      <c r="AD10" s="47"/>
    </row>
    <row r="11" spans="1:30" ht="18.649999999999999" customHeight="1" x14ac:dyDescent="0.55000000000000004"/>
  </sheetData>
  <mergeCells count="16">
    <mergeCell ref="V3:V10"/>
    <mergeCell ref="X3:X10"/>
    <mergeCell ref="Y3:Y10"/>
    <mergeCell ref="AA3:AA10"/>
    <mergeCell ref="A9:B9"/>
    <mergeCell ref="A10:B10"/>
    <mergeCell ref="J3:J10"/>
    <mergeCell ref="M3:M10"/>
    <mergeCell ref="Q3:Q10"/>
    <mergeCell ref="U3:U10"/>
    <mergeCell ref="A3:B3"/>
    <mergeCell ref="A4:B4"/>
    <mergeCell ref="A5:B5"/>
    <mergeCell ref="A6:B6"/>
    <mergeCell ref="A7:B7"/>
    <mergeCell ref="A8:B8"/>
  </mergeCells>
  <phoneticPr fontId="1"/>
  <conditionalFormatting sqref="C2:X2">
    <cfRule type="expression" dxfId="21" priority="1">
      <formula>WEEKDAY(C2:I2)=7</formula>
    </cfRule>
    <cfRule type="expression" dxfId="20" priority="2">
      <formula>WEEKDAY(C2:I2)=1</formula>
    </cfRule>
  </conditionalFormatting>
  <conditionalFormatting sqref="Y2:Z2">
    <cfRule type="expression" dxfId="19" priority="5">
      <formula>WEEKDAY(Y2:AD2)=7</formula>
    </cfRule>
    <cfRule type="expression" dxfId="18" priority="6">
      <formula>WEEKDAY(Y2:AD2)=1</formula>
    </cfRule>
  </conditionalFormatting>
  <conditionalFormatting sqref="AA2">
    <cfRule type="expression" dxfId="17" priority="7">
      <formula>WEEKDAY(AA2:AD2)=7</formula>
    </cfRule>
    <cfRule type="expression" dxfId="16" priority="8">
      <formula>WEEKDAY(AA2:AD2)=1</formula>
    </cfRule>
  </conditionalFormatting>
  <conditionalFormatting sqref="AB2">
    <cfRule type="expression" dxfId="15" priority="9">
      <formula>WEEKDAY(AB2:AD2)=7</formula>
    </cfRule>
    <cfRule type="expression" dxfId="14" priority="10">
      <formula>WEEKDAY(AB2:AD2)=1</formula>
    </cfRule>
  </conditionalFormatting>
  <conditionalFormatting sqref="AC2">
    <cfRule type="expression" dxfId="13" priority="42">
      <formula>WEEKDAY(AC2:AD2)=7</formula>
    </cfRule>
    <cfRule type="expression" dxfId="12" priority="43">
      <formula>WEEKDAY(AC2:AD2)=1</formula>
    </cfRule>
  </conditionalFormatting>
  <conditionalFormatting sqref="AD2">
    <cfRule type="expression" dxfId="11" priority="44">
      <formula>WEEKDAY(AD2:AD2)=7</formula>
    </cfRule>
    <cfRule type="expression" dxfId="10" priority="45">
      <formula>WEEKDAY(AD2:AD2)=1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G11"/>
  <sheetViews>
    <sheetView view="pageLayout" zoomScaleNormal="100" workbookViewId="0">
      <selection activeCell="C3" sqref="C3:C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2026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69">
        <f>IF((AF1+1)&lt;32,AF1+1,1)</f>
        <v>31</v>
      </c>
    </row>
    <row r="2" spans="1:33" s="3" customFormat="1" ht="18.649999999999999" customHeight="1" x14ac:dyDescent="0.55000000000000004">
      <c r="A2" s="53">
        <v>3</v>
      </c>
      <c r="B2" s="54" t="s">
        <v>12</v>
      </c>
      <c r="C2" s="55">
        <f>WEEKDAY($A$1&amp;"/"&amp;$A2&amp;"/"&amp;C1)</f>
        <v>1</v>
      </c>
      <c r="D2" s="56">
        <f>WEEKDAY($A$1&amp;"/"&amp;A$2&amp;"/"&amp;D1)</f>
        <v>2</v>
      </c>
      <c r="E2" s="56">
        <f>WEEKDAY($A$1&amp;"/"&amp;A$2&amp;"/"&amp;E1)</f>
        <v>3</v>
      </c>
      <c r="F2" s="56">
        <f>WEEKDAY($A$1&amp;"/"&amp;A$2&amp;"/"&amp;F1)</f>
        <v>4</v>
      </c>
      <c r="G2" s="56">
        <f>WEEKDAY($A$1&amp;"/"&amp;A$2&amp;"/"&amp;G1)</f>
        <v>5</v>
      </c>
      <c r="H2" s="56">
        <f>WEEKDAY($A$1&amp;"/"&amp;A$2&amp;"/"&amp;H1)</f>
        <v>6</v>
      </c>
      <c r="I2" s="56">
        <f>WEEKDAY($A$1&amp;"/"&amp;A$2&amp;"/"&amp;I1)</f>
        <v>7</v>
      </c>
      <c r="J2" s="56">
        <f>WEEKDAY($A$1&amp;"/"&amp;A$2&amp;"/"&amp;J1)</f>
        <v>1</v>
      </c>
      <c r="K2" s="56">
        <f>WEEKDAY($A$1&amp;"/"&amp;A$2&amp;"/"&amp;K1)</f>
        <v>2</v>
      </c>
      <c r="L2" s="56">
        <f>WEEKDAY($A$1&amp;"/"&amp;$A$2&amp;"/"&amp;L1)</f>
        <v>3</v>
      </c>
      <c r="M2" s="56">
        <f>WEEKDAY($A$1&amp;"/"&amp;$A$2&amp;"/"&amp;M1)</f>
        <v>4</v>
      </c>
      <c r="N2" s="56">
        <f t="shared" ref="N2:AF2" si="1">WEEKDAY($A$1&amp;"/"&amp;$A$2&amp;"/"&amp;N1)</f>
        <v>5</v>
      </c>
      <c r="O2" s="56">
        <f t="shared" si="1"/>
        <v>6</v>
      </c>
      <c r="P2" s="56">
        <f t="shared" si="1"/>
        <v>7</v>
      </c>
      <c r="Q2" s="56">
        <f t="shared" si="1"/>
        <v>1</v>
      </c>
      <c r="R2" s="56">
        <f t="shared" si="1"/>
        <v>2</v>
      </c>
      <c r="S2" s="56">
        <f t="shared" si="1"/>
        <v>3</v>
      </c>
      <c r="T2" s="56">
        <f t="shared" si="1"/>
        <v>4</v>
      </c>
      <c r="U2" s="56">
        <f t="shared" si="1"/>
        <v>5</v>
      </c>
      <c r="V2" s="56">
        <f t="shared" si="1"/>
        <v>6</v>
      </c>
      <c r="W2" s="56">
        <f t="shared" si="1"/>
        <v>7</v>
      </c>
      <c r="X2" s="56">
        <f t="shared" si="1"/>
        <v>1</v>
      </c>
      <c r="Y2" s="56">
        <f t="shared" si="1"/>
        <v>2</v>
      </c>
      <c r="Z2" s="56">
        <f t="shared" si="1"/>
        <v>3</v>
      </c>
      <c r="AA2" s="56">
        <f t="shared" si="1"/>
        <v>4</v>
      </c>
      <c r="AB2" s="56">
        <f t="shared" si="1"/>
        <v>5</v>
      </c>
      <c r="AC2" s="56">
        <f t="shared" si="1"/>
        <v>6</v>
      </c>
      <c r="AD2" s="56">
        <f t="shared" si="1"/>
        <v>7</v>
      </c>
      <c r="AE2" s="56">
        <f t="shared" si="1"/>
        <v>1</v>
      </c>
      <c r="AF2" s="63">
        <f t="shared" si="1"/>
        <v>2</v>
      </c>
      <c r="AG2" s="70">
        <f t="shared" ref="AG2" si="2">WEEKDAY($A$1&amp;"/"&amp;$A$2&amp;"/"&amp;AG1)</f>
        <v>3</v>
      </c>
    </row>
    <row r="3" spans="1:33" ht="33" customHeight="1" x14ac:dyDescent="0.55000000000000004">
      <c r="A3" s="92" t="s">
        <v>19</v>
      </c>
      <c r="B3" s="93"/>
      <c r="C3" s="89" t="s">
        <v>55</v>
      </c>
      <c r="D3" s="44"/>
      <c r="E3" s="44"/>
      <c r="F3" s="42"/>
      <c r="G3" s="43"/>
      <c r="H3" s="44"/>
      <c r="I3" s="43"/>
      <c r="J3" s="89" t="s">
        <v>55</v>
      </c>
      <c r="K3" s="43"/>
      <c r="L3" s="42"/>
      <c r="M3" s="42"/>
      <c r="N3" s="89" t="s">
        <v>55</v>
      </c>
      <c r="O3" s="42"/>
      <c r="P3" s="42"/>
      <c r="Q3" s="89" t="s">
        <v>55</v>
      </c>
      <c r="R3" s="42"/>
      <c r="S3" s="42"/>
      <c r="T3" s="42"/>
      <c r="U3" s="43"/>
      <c r="V3" s="89" t="s">
        <v>55</v>
      </c>
      <c r="W3" s="43"/>
      <c r="X3" s="89" t="s">
        <v>55</v>
      </c>
      <c r="Y3" s="42"/>
      <c r="Z3" s="42"/>
      <c r="AA3" s="42"/>
      <c r="AB3" s="89" t="s">
        <v>55</v>
      </c>
      <c r="AC3" s="89" t="s">
        <v>55</v>
      </c>
      <c r="AD3" s="89" t="s">
        <v>55</v>
      </c>
      <c r="AE3" s="89" t="s">
        <v>55</v>
      </c>
      <c r="AF3" s="89" t="s">
        <v>55</v>
      </c>
      <c r="AG3" s="99" t="s">
        <v>55</v>
      </c>
    </row>
    <row r="4" spans="1:33" ht="41.15" customHeight="1" x14ac:dyDescent="0.55000000000000004">
      <c r="A4" s="96" t="s">
        <v>1</v>
      </c>
      <c r="B4" s="93"/>
      <c r="C4" s="94"/>
      <c r="D4" s="43"/>
      <c r="E4" s="43"/>
      <c r="F4" s="43"/>
      <c r="G4" s="43"/>
      <c r="H4" s="43"/>
      <c r="I4" s="43"/>
      <c r="J4" s="94"/>
      <c r="K4" s="43"/>
      <c r="L4" s="42"/>
      <c r="M4" s="42"/>
      <c r="N4" s="94"/>
      <c r="O4" s="42"/>
      <c r="P4" s="42"/>
      <c r="Q4" s="94"/>
      <c r="R4" s="42"/>
      <c r="S4" s="43"/>
      <c r="T4" s="43"/>
      <c r="U4" s="43"/>
      <c r="V4" s="94"/>
      <c r="W4" s="43"/>
      <c r="X4" s="94"/>
      <c r="Y4" s="42"/>
      <c r="Z4" s="43"/>
      <c r="AA4" s="43"/>
      <c r="AB4" s="94"/>
      <c r="AC4" s="94"/>
      <c r="AD4" s="94"/>
      <c r="AE4" s="94"/>
      <c r="AF4" s="94"/>
      <c r="AG4" s="100"/>
    </row>
    <row r="5" spans="1:33" ht="41.15" customHeight="1" x14ac:dyDescent="0.55000000000000004">
      <c r="A5" s="92" t="s">
        <v>2</v>
      </c>
      <c r="B5" s="93"/>
      <c r="C5" s="94"/>
      <c r="D5" s="41"/>
      <c r="E5" s="41"/>
      <c r="F5" s="43"/>
      <c r="G5" s="43"/>
      <c r="H5" s="41"/>
      <c r="I5" s="43"/>
      <c r="J5" s="94"/>
      <c r="K5" s="43"/>
      <c r="L5" s="41"/>
      <c r="M5" s="42"/>
      <c r="N5" s="94"/>
      <c r="O5" s="42"/>
      <c r="P5" s="42"/>
      <c r="Q5" s="94"/>
      <c r="R5" s="42"/>
      <c r="S5" s="44"/>
      <c r="T5" s="43"/>
      <c r="U5" s="43"/>
      <c r="V5" s="94"/>
      <c r="W5" s="43"/>
      <c r="X5" s="94"/>
      <c r="Y5" s="42"/>
      <c r="Z5" s="41"/>
      <c r="AA5" s="43"/>
      <c r="AB5" s="94"/>
      <c r="AC5" s="94"/>
      <c r="AD5" s="94"/>
      <c r="AE5" s="94"/>
      <c r="AF5" s="94"/>
      <c r="AG5" s="100"/>
    </row>
    <row r="6" spans="1:33" ht="41.15" customHeight="1" x14ac:dyDescent="0.55000000000000004">
      <c r="A6" s="96" t="s">
        <v>3</v>
      </c>
      <c r="B6" s="93"/>
      <c r="C6" s="94"/>
      <c r="D6" s="43"/>
      <c r="E6" s="43"/>
      <c r="F6" s="43"/>
      <c r="G6" s="41"/>
      <c r="H6" s="43"/>
      <c r="I6" s="43"/>
      <c r="J6" s="94"/>
      <c r="K6" s="43"/>
      <c r="L6" s="42"/>
      <c r="M6" s="42"/>
      <c r="N6" s="94"/>
      <c r="O6" s="42"/>
      <c r="P6" s="42"/>
      <c r="Q6" s="94"/>
      <c r="R6" s="42"/>
      <c r="S6" s="43"/>
      <c r="T6" s="43"/>
      <c r="U6" s="44"/>
      <c r="V6" s="94"/>
      <c r="W6" s="43"/>
      <c r="X6" s="94"/>
      <c r="Y6" s="42"/>
      <c r="Z6" s="43"/>
      <c r="AA6" s="43"/>
      <c r="AB6" s="94"/>
      <c r="AC6" s="94"/>
      <c r="AD6" s="94"/>
      <c r="AE6" s="94"/>
      <c r="AF6" s="94"/>
      <c r="AG6" s="100"/>
    </row>
    <row r="7" spans="1:33" ht="41.15" customHeight="1" x14ac:dyDescent="0.55000000000000004">
      <c r="A7" s="92" t="s">
        <v>4</v>
      </c>
      <c r="B7" s="93"/>
      <c r="C7" s="94"/>
      <c r="D7" s="43"/>
      <c r="E7" s="43"/>
      <c r="F7" s="43"/>
      <c r="G7" s="43"/>
      <c r="H7" s="43"/>
      <c r="I7" s="43"/>
      <c r="J7" s="94"/>
      <c r="K7" s="43"/>
      <c r="L7" s="42"/>
      <c r="M7" s="42"/>
      <c r="N7" s="94"/>
      <c r="O7" s="42"/>
      <c r="P7" s="42"/>
      <c r="Q7" s="94"/>
      <c r="R7" s="42"/>
      <c r="S7" s="43"/>
      <c r="T7" s="43"/>
      <c r="U7" s="43"/>
      <c r="V7" s="94"/>
      <c r="W7" s="43"/>
      <c r="X7" s="94"/>
      <c r="Y7" s="42"/>
      <c r="Z7" s="43"/>
      <c r="AA7" s="43"/>
      <c r="AB7" s="94"/>
      <c r="AC7" s="94"/>
      <c r="AD7" s="94"/>
      <c r="AE7" s="94"/>
      <c r="AF7" s="94"/>
      <c r="AG7" s="100"/>
    </row>
    <row r="8" spans="1:33" ht="41.15" customHeight="1" x14ac:dyDescent="0.55000000000000004">
      <c r="A8" s="96" t="s">
        <v>5</v>
      </c>
      <c r="B8" s="93"/>
      <c r="C8" s="94"/>
      <c r="D8" s="43"/>
      <c r="E8" s="43"/>
      <c r="F8" s="43"/>
      <c r="G8" s="43"/>
      <c r="H8" s="43"/>
      <c r="I8" s="42"/>
      <c r="J8" s="94"/>
      <c r="K8" s="42"/>
      <c r="L8" s="42"/>
      <c r="M8" s="42"/>
      <c r="N8" s="94"/>
      <c r="O8" s="44"/>
      <c r="P8" s="42"/>
      <c r="Q8" s="94"/>
      <c r="R8" s="44"/>
      <c r="S8" s="44"/>
      <c r="T8" s="43"/>
      <c r="U8" s="43"/>
      <c r="V8" s="94"/>
      <c r="W8" s="43"/>
      <c r="X8" s="94"/>
      <c r="Y8" s="44"/>
      <c r="Z8" s="43"/>
      <c r="AA8" s="43"/>
      <c r="AB8" s="94"/>
      <c r="AC8" s="94"/>
      <c r="AD8" s="94"/>
      <c r="AE8" s="94"/>
      <c r="AF8" s="94"/>
      <c r="AG8" s="100"/>
    </row>
    <row r="9" spans="1:33" ht="41.15" customHeight="1" x14ac:dyDescent="0.55000000000000004">
      <c r="A9" s="92" t="s">
        <v>6</v>
      </c>
      <c r="B9" s="93"/>
      <c r="C9" s="94"/>
      <c r="D9" s="43"/>
      <c r="E9" s="43"/>
      <c r="F9" s="43"/>
      <c r="G9" s="43"/>
      <c r="H9" s="43"/>
      <c r="I9" s="41"/>
      <c r="J9" s="94"/>
      <c r="K9" s="41"/>
      <c r="L9" s="42"/>
      <c r="M9" s="42"/>
      <c r="N9" s="94"/>
      <c r="O9" s="42"/>
      <c r="P9" s="44"/>
      <c r="Q9" s="94"/>
      <c r="R9" s="42"/>
      <c r="S9" s="43"/>
      <c r="T9" s="43"/>
      <c r="U9" s="43"/>
      <c r="V9" s="94"/>
      <c r="W9" s="41"/>
      <c r="X9" s="94"/>
      <c r="Y9" s="42"/>
      <c r="Z9" s="43"/>
      <c r="AA9" s="43"/>
      <c r="AB9" s="94"/>
      <c r="AC9" s="94"/>
      <c r="AD9" s="94"/>
      <c r="AE9" s="94"/>
      <c r="AF9" s="94"/>
      <c r="AG9" s="100"/>
    </row>
    <row r="10" spans="1:33" ht="41.15" customHeight="1" thickBot="1" x14ac:dyDescent="0.6">
      <c r="A10" s="97" t="s">
        <v>7</v>
      </c>
      <c r="B10" s="98"/>
      <c r="C10" s="95"/>
      <c r="D10" s="45"/>
      <c r="E10" s="45"/>
      <c r="F10" s="45"/>
      <c r="G10" s="45"/>
      <c r="H10" s="45"/>
      <c r="I10" s="45"/>
      <c r="J10" s="95"/>
      <c r="K10" s="45"/>
      <c r="L10" s="45"/>
      <c r="M10" s="45"/>
      <c r="N10" s="95"/>
      <c r="O10" s="45"/>
      <c r="P10" s="45"/>
      <c r="Q10" s="95"/>
      <c r="R10" s="45"/>
      <c r="S10" s="45"/>
      <c r="T10" s="46"/>
      <c r="U10" s="45"/>
      <c r="V10" s="95"/>
      <c r="W10" s="45"/>
      <c r="X10" s="95"/>
      <c r="Y10" s="45"/>
      <c r="Z10" s="45"/>
      <c r="AA10" s="45"/>
      <c r="AB10" s="95"/>
      <c r="AC10" s="95"/>
      <c r="AD10" s="95"/>
      <c r="AE10" s="95"/>
      <c r="AF10" s="95"/>
      <c r="AG10" s="101"/>
    </row>
    <row r="11" spans="1:33" ht="18.649999999999999" customHeight="1" x14ac:dyDescent="0.55000000000000004"/>
  </sheetData>
  <mergeCells count="20">
    <mergeCell ref="Q3:Q10"/>
    <mergeCell ref="A3:B3"/>
    <mergeCell ref="A4:B4"/>
    <mergeCell ref="A5:B5"/>
    <mergeCell ref="A6:B6"/>
    <mergeCell ref="A7:B7"/>
    <mergeCell ref="A8:B8"/>
    <mergeCell ref="A9:B9"/>
    <mergeCell ref="A10:B10"/>
    <mergeCell ref="C3:C10"/>
    <mergeCell ref="J3:J10"/>
    <mergeCell ref="N3:N10"/>
    <mergeCell ref="AF3:AF10"/>
    <mergeCell ref="AG3:AG10"/>
    <mergeCell ref="V3:V10"/>
    <mergeCell ref="X3:X10"/>
    <mergeCell ref="AB3:AB10"/>
    <mergeCell ref="AC3:AC10"/>
    <mergeCell ref="AD3:AD10"/>
    <mergeCell ref="AE3:AE10"/>
  </mergeCells>
  <phoneticPr fontId="1"/>
  <conditionalFormatting sqref="C2:Z2">
    <cfRule type="expression" dxfId="9" priority="3">
      <formula>WEEKDAY(C2:I2)=7</formula>
    </cfRule>
    <cfRule type="expression" dxfId="8" priority="4">
      <formula>WEEKDAY(C2:I2)=1</formula>
    </cfRule>
  </conditionalFormatting>
  <conditionalFormatting sqref="AA2">
    <cfRule type="expression" dxfId="7" priority="7">
      <formula>WEEKDAY(AA2:AF2)=7</formula>
    </cfRule>
    <cfRule type="expression" dxfId="6" priority="8">
      <formula>WEEKDAY(AA2:AF2)=1</formula>
    </cfRule>
  </conditionalFormatting>
  <conditionalFormatting sqref="AB2">
    <cfRule type="expression" dxfId="5" priority="5">
      <formula>WEEKDAY(AB2:AF2)=7</formula>
    </cfRule>
    <cfRule type="expression" dxfId="4" priority="6">
      <formula>WEEKDAY(AB2:AF2)=1</formula>
    </cfRule>
  </conditionalFormatting>
  <conditionalFormatting sqref="AC2">
    <cfRule type="expression" dxfId="3" priority="9">
      <formula>WEEKDAY(AC2:AF2)=7</formula>
    </cfRule>
    <cfRule type="expression" dxfId="2" priority="10">
      <formula>WEEKDAY(AC2:AF2)=1</formula>
    </cfRule>
  </conditionalFormatting>
  <conditionalFormatting sqref="AD2:AG2">
    <cfRule type="expression" dxfId="1" priority="1">
      <formula>WEEKDAY(AD2:AF2)=7</formula>
    </cfRule>
    <cfRule type="expression" dxfId="0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9"/>
  <sheetViews>
    <sheetView workbookViewId="0">
      <selection activeCell="F21" sqref="F21"/>
    </sheetView>
  </sheetViews>
  <sheetFormatPr defaultRowHeight="18" x14ac:dyDescent="0.55000000000000004"/>
  <sheetData>
    <row r="1" spans="1:1" x14ac:dyDescent="0.55000000000000004">
      <c r="A1" t="s">
        <v>58</v>
      </c>
    </row>
    <row r="2" spans="1:1" x14ac:dyDescent="0.55000000000000004">
      <c r="A2" s="59" t="s">
        <v>59</v>
      </c>
    </row>
    <row r="3" spans="1:1" x14ac:dyDescent="0.55000000000000004">
      <c r="A3" s="4" t="s">
        <v>62</v>
      </c>
    </row>
    <row r="4" spans="1:1" x14ac:dyDescent="0.55000000000000004">
      <c r="A4" s="4" t="s">
        <v>61</v>
      </c>
    </row>
    <row r="5" spans="1:1" x14ac:dyDescent="0.55000000000000004">
      <c r="A5" t="s">
        <v>56</v>
      </c>
    </row>
    <row r="6" spans="1:1" x14ac:dyDescent="0.55000000000000004">
      <c r="A6" s="4" t="s">
        <v>57</v>
      </c>
    </row>
    <row r="7" spans="1:1" x14ac:dyDescent="0.55000000000000004">
      <c r="A7" t="s">
        <v>60</v>
      </c>
    </row>
    <row r="9" spans="1:1" x14ac:dyDescent="0.55000000000000004">
      <c r="A9" s="60" t="s">
        <v>8</v>
      </c>
    </row>
    <row r="10" spans="1:1" x14ac:dyDescent="0.55000000000000004">
      <c r="A10" s="61" t="s">
        <v>9</v>
      </c>
    </row>
    <row r="11" spans="1:1" x14ac:dyDescent="0.55000000000000004">
      <c r="A11" s="61" t="s">
        <v>10</v>
      </c>
    </row>
    <row r="12" spans="1:1" x14ac:dyDescent="0.55000000000000004">
      <c r="A12" s="61" t="s">
        <v>17</v>
      </c>
    </row>
    <row r="13" spans="1:1" x14ac:dyDescent="0.55000000000000004">
      <c r="A13" s="61" t="s">
        <v>18</v>
      </c>
    </row>
    <row r="14" spans="1:1" x14ac:dyDescent="0.55000000000000004">
      <c r="A14" s="61"/>
    </row>
    <row r="15" spans="1:1" x14ac:dyDescent="0.55000000000000004">
      <c r="A15" s="61" t="s">
        <v>13</v>
      </c>
    </row>
    <row r="16" spans="1:1" x14ac:dyDescent="0.55000000000000004">
      <c r="A16" s="61" t="s">
        <v>14</v>
      </c>
    </row>
    <row r="17" spans="1:1" x14ac:dyDescent="0.55000000000000004">
      <c r="A17" s="61" t="s">
        <v>15</v>
      </c>
    </row>
    <row r="18" spans="1:1" x14ac:dyDescent="0.55000000000000004">
      <c r="A18" s="61"/>
    </row>
    <row r="19" spans="1:1" x14ac:dyDescent="0.55000000000000004">
      <c r="A19" s="61" t="s">
        <v>16</v>
      </c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9"/>
  <sheetViews>
    <sheetView topLeftCell="D1" zoomScale="130" zoomScaleNormal="130" workbookViewId="0">
      <selection activeCell="N15" sqref="N15"/>
    </sheetView>
  </sheetViews>
  <sheetFormatPr defaultColWidth="8.58203125" defaultRowHeight="13" x14ac:dyDescent="0.55000000000000004"/>
  <cols>
    <col min="1" max="1" width="7.58203125" style="6" customWidth="1"/>
    <col min="2" max="2" width="3.58203125" style="6" customWidth="1"/>
    <col min="3" max="3" width="6.08203125" style="6" customWidth="1"/>
    <col min="4" max="26" width="4.08203125" style="6" customWidth="1"/>
    <col min="27" max="28" width="2.33203125" style="6" customWidth="1"/>
    <col min="29" max="29" width="3.33203125" style="6" customWidth="1"/>
    <col min="30" max="16384" width="8.58203125" style="6"/>
  </cols>
  <sheetData>
    <row r="1" spans="1:29" ht="9" customHeight="1" x14ac:dyDescent="0.55000000000000004">
      <c r="A1" s="115" t="s">
        <v>20</v>
      </c>
      <c r="B1" s="115"/>
      <c r="C1" s="115"/>
    </row>
    <row r="2" spans="1:29" ht="13.5" customHeight="1" x14ac:dyDescent="0.55000000000000004">
      <c r="A2" s="115"/>
      <c r="B2" s="115"/>
      <c r="C2" s="115"/>
      <c r="D2" s="7">
        <v>9</v>
      </c>
      <c r="E2" s="7"/>
      <c r="F2" s="7">
        <v>10</v>
      </c>
      <c r="G2" s="7"/>
      <c r="H2" s="7">
        <v>11</v>
      </c>
      <c r="I2" s="7"/>
      <c r="J2" s="7">
        <v>12</v>
      </c>
      <c r="K2" s="7"/>
      <c r="L2" s="7">
        <v>13</v>
      </c>
      <c r="M2" s="7"/>
      <c r="N2" s="7">
        <v>14</v>
      </c>
      <c r="O2" s="7"/>
      <c r="P2" s="7">
        <v>15</v>
      </c>
      <c r="Q2" s="7"/>
      <c r="R2" s="7">
        <v>16</v>
      </c>
      <c r="S2" s="7"/>
      <c r="T2" s="7">
        <v>17</v>
      </c>
      <c r="U2" s="7"/>
      <c r="V2" s="7">
        <v>18</v>
      </c>
      <c r="W2" s="7"/>
      <c r="X2" s="7">
        <v>19</v>
      </c>
      <c r="Y2" s="7"/>
      <c r="Z2" s="7">
        <v>20</v>
      </c>
      <c r="AA2" s="7"/>
      <c r="AB2" s="7"/>
      <c r="AC2" s="7">
        <v>21</v>
      </c>
    </row>
    <row r="3" spans="1:29" ht="13.5" customHeight="1" x14ac:dyDescent="0.55000000000000004">
      <c r="A3" s="8" t="s">
        <v>21</v>
      </c>
      <c r="B3" s="9"/>
      <c r="C3" s="9"/>
      <c r="D3" s="107" t="s">
        <v>22</v>
      </c>
      <c r="E3" s="107"/>
      <c r="F3" s="107" t="s">
        <v>23</v>
      </c>
      <c r="G3" s="107"/>
      <c r="H3" s="107" t="s">
        <v>24</v>
      </c>
      <c r="I3" s="108"/>
      <c r="J3" s="106" t="s">
        <v>25</v>
      </c>
      <c r="K3" s="107"/>
      <c r="L3" s="107" t="s">
        <v>26</v>
      </c>
      <c r="M3" s="107"/>
      <c r="N3" s="107" t="s">
        <v>27</v>
      </c>
      <c r="O3" s="107"/>
      <c r="P3" s="107" t="s">
        <v>28</v>
      </c>
      <c r="Q3" s="107"/>
      <c r="R3" s="107" t="s">
        <v>29</v>
      </c>
      <c r="S3" s="108"/>
      <c r="T3" s="106" t="s">
        <v>30</v>
      </c>
      <c r="U3" s="107"/>
      <c r="V3" s="107" t="s">
        <v>31</v>
      </c>
      <c r="W3" s="107"/>
      <c r="X3" s="107" t="s">
        <v>32</v>
      </c>
      <c r="Y3" s="109"/>
      <c r="Z3" s="107" t="s">
        <v>33</v>
      </c>
      <c r="AA3" s="107"/>
      <c r="AB3" s="107"/>
    </row>
    <row r="4" spans="1:29" ht="17.25" customHeight="1" x14ac:dyDescent="0.55000000000000004">
      <c r="A4" s="10"/>
      <c r="B4" s="116" t="s">
        <v>34</v>
      </c>
      <c r="C4" s="111"/>
      <c r="D4" s="11"/>
      <c r="E4" s="12"/>
      <c r="F4" s="13"/>
      <c r="G4" s="14"/>
      <c r="H4" s="13"/>
      <c r="I4" s="15"/>
      <c r="J4" s="11"/>
      <c r="K4" s="14"/>
      <c r="L4" s="11"/>
      <c r="M4" s="12"/>
      <c r="N4" s="13"/>
      <c r="O4" s="14"/>
      <c r="P4" s="11"/>
      <c r="Q4" s="12"/>
      <c r="R4" s="13"/>
      <c r="S4" s="15"/>
      <c r="T4" s="11"/>
      <c r="U4" s="12"/>
      <c r="V4" s="13"/>
      <c r="W4" s="14"/>
      <c r="X4" s="11"/>
      <c r="Y4" s="12"/>
      <c r="Z4" s="13"/>
      <c r="AA4" s="16"/>
      <c r="AB4" s="17" t="s">
        <v>35</v>
      </c>
    </row>
    <row r="5" spans="1:29" ht="17.25" customHeight="1" x14ac:dyDescent="0.55000000000000004">
      <c r="A5" s="18"/>
      <c r="B5" s="112" t="s">
        <v>36</v>
      </c>
      <c r="C5" s="113"/>
      <c r="D5" s="19"/>
      <c r="E5" s="20"/>
      <c r="F5" s="19"/>
      <c r="G5" s="21"/>
      <c r="H5" s="19"/>
      <c r="I5" s="22"/>
      <c r="J5" s="23"/>
      <c r="K5" s="21"/>
      <c r="L5" s="23"/>
      <c r="M5" s="20"/>
      <c r="N5" s="19"/>
      <c r="O5" s="21"/>
      <c r="P5" s="23"/>
      <c r="Q5" s="20"/>
      <c r="R5" s="19"/>
      <c r="S5" s="22"/>
      <c r="T5" s="23"/>
      <c r="U5" s="20"/>
      <c r="V5" s="19"/>
      <c r="W5" s="21"/>
      <c r="X5" s="23"/>
      <c r="Y5" s="20"/>
      <c r="Z5" s="19"/>
      <c r="AA5" s="24"/>
      <c r="AB5" s="25"/>
    </row>
    <row r="6" spans="1:29" ht="17.25" customHeight="1" x14ac:dyDescent="0.55000000000000004">
      <c r="A6" s="10"/>
      <c r="B6" s="116" t="s">
        <v>37</v>
      </c>
      <c r="C6" s="111"/>
      <c r="D6" s="11"/>
      <c r="E6" s="12"/>
      <c r="F6" s="13"/>
      <c r="G6" s="14"/>
      <c r="H6" s="13"/>
      <c r="I6" s="15"/>
      <c r="J6" s="11"/>
      <c r="K6" s="14"/>
      <c r="L6" s="11"/>
      <c r="M6" s="12"/>
      <c r="N6" s="13"/>
      <c r="O6" s="14"/>
      <c r="P6" s="11"/>
      <c r="Q6" s="12"/>
      <c r="R6" s="13"/>
      <c r="S6" s="15"/>
      <c r="T6" s="11"/>
      <c r="U6" s="12"/>
      <c r="V6" s="13"/>
      <c r="W6" s="14"/>
      <c r="X6" s="11"/>
      <c r="Y6" s="12"/>
      <c r="Z6" s="13"/>
      <c r="AA6" s="16"/>
      <c r="AB6" s="26"/>
    </row>
    <row r="7" spans="1:29" ht="17.25" customHeight="1" x14ac:dyDescent="0.55000000000000004">
      <c r="A7" s="18"/>
      <c r="B7" s="112" t="s">
        <v>36</v>
      </c>
      <c r="C7" s="113"/>
      <c r="D7" s="23"/>
      <c r="E7" s="20"/>
      <c r="F7" s="19"/>
      <c r="G7" s="21"/>
      <c r="H7" s="19"/>
      <c r="I7" s="22"/>
      <c r="J7" s="23"/>
      <c r="K7" s="21"/>
      <c r="L7" s="23"/>
      <c r="M7" s="20"/>
      <c r="N7" s="19"/>
      <c r="O7" s="21"/>
      <c r="P7" s="23"/>
      <c r="Q7" s="20"/>
      <c r="R7" s="19"/>
      <c r="S7" s="22"/>
      <c r="T7" s="23"/>
      <c r="U7" s="20"/>
      <c r="V7" s="19"/>
      <c r="W7" s="21"/>
      <c r="X7" s="23"/>
      <c r="Y7" s="20"/>
      <c r="Z7" s="19"/>
      <c r="AA7" s="24"/>
      <c r="AB7" s="27"/>
    </row>
    <row r="8" spans="1:29" ht="17.25" customHeight="1" x14ac:dyDescent="0.55000000000000004">
      <c r="A8" s="10"/>
      <c r="B8" s="116" t="s">
        <v>38</v>
      </c>
      <c r="C8" s="111"/>
      <c r="D8" s="11"/>
      <c r="E8" s="12"/>
      <c r="F8" s="13"/>
      <c r="G8" s="14"/>
      <c r="H8" s="13"/>
      <c r="I8" s="15"/>
      <c r="J8" s="11"/>
      <c r="K8" s="14"/>
      <c r="L8" s="11"/>
      <c r="M8" s="12"/>
      <c r="N8" s="13"/>
      <c r="O8" s="14"/>
      <c r="P8" s="11"/>
      <c r="Q8" s="12"/>
      <c r="R8" s="13"/>
      <c r="S8" s="15"/>
      <c r="T8" s="11"/>
      <c r="U8" s="12"/>
      <c r="V8" s="13"/>
      <c r="W8" s="14"/>
      <c r="X8" s="11"/>
      <c r="Y8" s="12"/>
      <c r="Z8" s="13"/>
      <c r="AA8" s="16"/>
      <c r="AB8" s="26"/>
    </row>
    <row r="9" spans="1:29" ht="17.25" customHeight="1" x14ac:dyDescent="0.55000000000000004">
      <c r="A9" s="18"/>
      <c r="B9" s="112" t="s">
        <v>36</v>
      </c>
      <c r="C9" s="113"/>
      <c r="D9" s="23"/>
      <c r="E9" s="20"/>
      <c r="F9" s="19"/>
      <c r="G9" s="21"/>
      <c r="H9" s="19"/>
      <c r="I9" s="22"/>
      <c r="J9" s="23"/>
      <c r="K9" s="21"/>
      <c r="L9" s="23"/>
      <c r="M9" s="20"/>
      <c r="N9" s="19"/>
      <c r="O9" s="21"/>
      <c r="P9" s="23"/>
      <c r="Q9" s="20"/>
      <c r="R9" s="19"/>
      <c r="S9" s="22"/>
      <c r="T9" s="23"/>
      <c r="U9" s="20"/>
      <c r="V9" s="19"/>
      <c r="W9" s="21"/>
      <c r="X9" s="23"/>
      <c r="Y9" s="20"/>
      <c r="Z9" s="19"/>
      <c r="AA9" s="24"/>
      <c r="AB9" s="27"/>
    </row>
    <row r="10" spans="1:29" ht="17.25" customHeight="1" x14ac:dyDescent="0.55000000000000004">
      <c r="A10" s="10"/>
      <c r="B10" s="116" t="s">
        <v>39</v>
      </c>
      <c r="C10" s="111"/>
      <c r="D10" s="11"/>
      <c r="E10" s="12"/>
      <c r="F10" s="13"/>
      <c r="G10" s="14"/>
      <c r="H10" s="13"/>
      <c r="I10" s="15"/>
      <c r="J10" s="11"/>
      <c r="K10" s="14"/>
      <c r="L10" s="11"/>
      <c r="M10" s="12"/>
      <c r="N10" s="13"/>
      <c r="O10" s="14"/>
      <c r="P10" s="11"/>
      <c r="Q10" s="12"/>
      <c r="R10" s="13"/>
      <c r="S10" s="15"/>
      <c r="T10" s="11"/>
      <c r="U10" s="12"/>
      <c r="V10" s="13"/>
      <c r="W10" s="14"/>
      <c r="X10" s="11"/>
      <c r="Y10" s="12"/>
      <c r="Z10" s="13"/>
      <c r="AA10" s="16"/>
      <c r="AB10" s="26"/>
    </row>
    <row r="11" spans="1:29" ht="17.25" customHeight="1" x14ac:dyDescent="0.55000000000000004">
      <c r="A11" s="18"/>
      <c r="B11" s="112" t="s">
        <v>36</v>
      </c>
      <c r="C11" s="113"/>
      <c r="D11" s="23"/>
      <c r="E11" s="20"/>
      <c r="F11" s="19"/>
      <c r="G11" s="21"/>
      <c r="H11" s="19"/>
      <c r="I11" s="22"/>
      <c r="J11" s="23"/>
      <c r="K11" s="21"/>
      <c r="L11" s="23"/>
      <c r="M11" s="20"/>
      <c r="N11" s="19"/>
      <c r="O11" s="21"/>
      <c r="P11" s="23"/>
      <c r="Q11" s="20"/>
      <c r="R11" s="19"/>
      <c r="S11" s="22"/>
      <c r="T11" s="23"/>
      <c r="U11" s="20"/>
      <c r="V11" s="19"/>
      <c r="W11" s="21"/>
      <c r="X11" s="23"/>
      <c r="Y11" s="20"/>
      <c r="Z11" s="19"/>
      <c r="AA11" s="24"/>
      <c r="AB11" s="27"/>
    </row>
    <row r="12" spans="1:29" ht="17.25" customHeight="1" x14ac:dyDescent="0.55000000000000004">
      <c r="A12" s="10"/>
      <c r="B12" s="116" t="s">
        <v>40</v>
      </c>
      <c r="C12" s="111"/>
      <c r="D12" s="11"/>
      <c r="E12" s="12"/>
      <c r="F12" s="13"/>
      <c r="G12" s="14"/>
      <c r="H12" s="13"/>
      <c r="I12" s="15"/>
      <c r="J12" s="11"/>
      <c r="K12" s="14"/>
      <c r="L12" s="11"/>
      <c r="M12" s="12"/>
      <c r="N12" s="13"/>
      <c r="O12" s="14"/>
      <c r="P12" s="11"/>
      <c r="Q12" s="12"/>
      <c r="R12" s="13"/>
      <c r="S12" s="15"/>
      <c r="T12" s="11"/>
      <c r="U12" s="12"/>
      <c r="V12" s="13"/>
      <c r="W12" s="14"/>
      <c r="X12" s="11"/>
      <c r="Y12" s="12"/>
      <c r="Z12" s="13"/>
      <c r="AA12" s="16"/>
      <c r="AB12" s="26"/>
    </row>
    <row r="13" spans="1:29" ht="17.25" customHeight="1" x14ac:dyDescent="0.55000000000000004">
      <c r="A13" s="18"/>
      <c r="B13" s="112" t="s">
        <v>36</v>
      </c>
      <c r="C13" s="113"/>
      <c r="D13" s="23"/>
      <c r="E13" s="20"/>
      <c r="F13" s="19"/>
      <c r="G13" s="21"/>
      <c r="H13" s="19"/>
      <c r="I13" s="22"/>
      <c r="J13" s="23"/>
      <c r="K13" s="21"/>
      <c r="L13" s="23"/>
      <c r="M13" s="20"/>
      <c r="N13" s="19"/>
      <c r="O13" s="21"/>
      <c r="P13" s="23"/>
      <c r="Q13" s="20"/>
      <c r="R13" s="19"/>
      <c r="S13" s="22"/>
      <c r="T13" s="23"/>
      <c r="U13" s="20"/>
      <c r="V13" s="19"/>
      <c r="W13" s="21"/>
      <c r="X13" s="23"/>
      <c r="Y13" s="20"/>
      <c r="Z13" s="19"/>
      <c r="AA13" s="24"/>
      <c r="AB13" s="27"/>
    </row>
    <row r="14" spans="1:29" ht="17.25" customHeight="1" x14ac:dyDescent="0.55000000000000004">
      <c r="A14" s="10"/>
      <c r="B14" s="116" t="s">
        <v>41</v>
      </c>
      <c r="C14" s="111"/>
      <c r="D14" s="11"/>
      <c r="E14" s="12"/>
      <c r="F14" s="13"/>
      <c r="G14" s="14"/>
      <c r="H14" s="13"/>
      <c r="I14" s="15"/>
      <c r="J14" s="11"/>
      <c r="K14" s="14"/>
      <c r="L14" s="11"/>
      <c r="M14" s="12"/>
      <c r="N14" s="13"/>
      <c r="O14" s="14"/>
      <c r="P14" s="11"/>
      <c r="Q14" s="12"/>
      <c r="R14" s="13"/>
      <c r="S14" s="15"/>
      <c r="T14" s="11"/>
      <c r="U14" s="12"/>
      <c r="V14" s="13"/>
      <c r="W14" s="14"/>
      <c r="X14" s="11"/>
      <c r="Y14" s="12"/>
      <c r="Z14" s="13"/>
      <c r="AA14" s="16"/>
      <c r="AB14" s="26"/>
    </row>
    <row r="15" spans="1:29" ht="17.25" customHeight="1" x14ac:dyDescent="0.55000000000000004">
      <c r="A15" s="28"/>
      <c r="B15" s="112" t="s">
        <v>36</v>
      </c>
      <c r="C15" s="113"/>
      <c r="D15" s="23"/>
      <c r="E15" s="20"/>
      <c r="F15" s="19"/>
      <c r="G15" s="21"/>
      <c r="H15" s="19"/>
      <c r="I15" s="22"/>
      <c r="J15" s="23"/>
      <c r="K15" s="21"/>
      <c r="L15" s="23"/>
      <c r="M15" s="20"/>
      <c r="N15" s="19"/>
      <c r="O15" s="21"/>
      <c r="P15" s="23"/>
      <c r="Q15" s="20"/>
      <c r="R15" s="19"/>
      <c r="S15" s="22"/>
      <c r="T15" s="23"/>
      <c r="U15" s="20"/>
      <c r="V15" s="19"/>
      <c r="W15" s="21"/>
      <c r="X15" s="23"/>
      <c r="Y15" s="20"/>
      <c r="Z15" s="19"/>
      <c r="AA15" s="24"/>
      <c r="AB15" s="27"/>
    </row>
    <row r="16" spans="1:29" ht="17.25" customHeight="1" x14ac:dyDescent="0.55000000000000004">
      <c r="A16" s="10"/>
      <c r="B16" s="116" t="s">
        <v>42</v>
      </c>
      <c r="C16" s="111"/>
      <c r="D16" s="11"/>
      <c r="E16" s="12"/>
      <c r="F16" s="13"/>
      <c r="G16" s="14"/>
      <c r="H16" s="13"/>
      <c r="I16" s="15"/>
      <c r="J16" s="11"/>
      <c r="K16" s="14"/>
      <c r="L16" s="11"/>
      <c r="M16" s="12"/>
      <c r="N16" s="13"/>
      <c r="O16" s="14"/>
      <c r="P16" s="11"/>
      <c r="Q16" s="12"/>
      <c r="R16" s="13"/>
      <c r="S16" s="15"/>
      <c r="T16" s="11"/>
      <c r="U16" s="12"/>
      <c r="V16" s="13"/>
      <c r="W16" s="14"/>
      <c r="X16" s="11"/>
      <c r="Y16" s="12"/>
      <c r="Z16" s="13"/>
      <c r="AA16" s="16"/>
      <c r="AB16" s="26"/>
    </row>
    <row r="17" spans="1:29" ht="17.25" customHeight="1" x14ac:dyDescent="0.55000000000000004">
      <c r="A17" s="28"/>
      <c r="B17" s="112" t="s">
        <v>43</v>
      </c>
      <c r="C17" s="113"/>
      <c r="D17" s="23"/>
      <c r="E17" s="20"/>
      <c r="F17" s="19"/>
      <c r="G17" s="21"/>
      <c r="H17" s="19"/>
      <c r="I17" s="22"/>
      <c r="J17" s="23"/>
      <c r="K17" s="21"/>
      <c r="L17" s="23"/>
      <c r="M17" s="20"/>
      <c r="N17" s="19"/>
      <c r="O17" s="21"/>
      <c r="P17" s="23"/>
      <c r="Q17" s="20"/>
      <c r="R17" s="19"/>
      <c r="S17" s="22"/>
      <c r="T17" s="23"/>
      <c r="U17" s="20"/>
      <c r="V17" s="19"/>
      <c r="W17" s="21"/>
      <c r="X17" s="23"/>
      <c r="Y17" s="20"/>
      <c r="Z17" s="19"/>
      <c r="AA17" s="24"/>
      <c r="AB17" s="27"/>
    </row>
    <row r="18" spans="1:29" x14ac:dyDescent="0.55000000000000004">
      <c r="D18" s="7">
        <v>9</v>
      </c>
      <c r="E18" s="7"/>
      <c r="F18" s="7">
        <v>10</v>
      </c>
      <c r="G18" s="7"/>
      <c r="H18" s="7">
        <v>11</v>
      </c>
      <c r="I18" s="7"/>
      <c r="J18" s="7">
        <v>12</v>
      </c>
      <c r="K18" s="7"/>
      <c r="L18" s="7">
        <v>13</v>
      </c>
      <c r="M18" s="7"/>
      <c r="N18" s="7">
        <v>14</v>
      </c>
      <c r="O18" s="7"/>
      <c r="P18" s="7">
        <v>15</v>
      </c>
      <c r="Q18" s="7"/>
      <c r="R18" s="7">
        <v>16</v>
      </c>
      <c r="S18" s="7"/>
      <c r="T18" s="7">
        <v>17</v>
      </c>
      <c r="U18" s="7"/>
      <c r="V18" s="7">
        <v>18</v>
      </c>
      <c r="W18" s="7"/>
      <c r="X18" s="7">
        <v>19</v>
      </c>
      <c r="Y18" s="7"/>
      <c r="Z18" s="7">
        <v>20</v>
      </c>
      <c r="AA18" s="7"/>
      <c r="AB18" s="7"/>
      <c r="AC18" s="7">
        <v>21</v>
      </c>
    </row>
    <row r="19" spans="1:29" x14ac:dyDescent="0.55000000000000004">
      <c r="D19" s="107" t="s">
        <v>22</v>
      </c>
      <c r="E19" s="107"/>
      <c r="F19" s="114" t="s">
        <v>23</v>
      </c>
      <c r="G19" s="114"/>
      <c r="H19" s="107" t="s">
        <v>24</v>
      </c>
      <c r="I19" s="108"/>
      <c r="J19" s="106" t="s">
        <v>25</v>
      </c>
      <c r="K19" s="107"/>
      <c r="L19" s="107" t="s">
        <v>26</v>
      </c>
      <c r="M19" s="107"/>
      <c r="N19" s="107" t="s">
        <v>27</v>
      </c>
      <c r="O19" s="107"/>
      <c r="P19" s="107" t="s">
        <v>28</v>
      </c>
      <c r="Q19" s="107"/>
      <c r="R19" s="107" t="s">
        <v>29</v>
      </c>
      <c r="S19" s="108"/>
      <c r="T19" s="106" t="s">
        <v>30</v>
      </c>
      <c r="U19" s="107"/>
      <c r="V19" s="107" t="s">
        <v>31</v>
      </c>
      <c r="W19" s="107"/>
      <c r="X19" s="107" t="s">
        <v>32</v>
      </c>
      <c r="Y19" s="109"/>
      <c r="Z19" s="107" t="s">
        <v>33</v>
      </c>
      <c r="AA19" s="107"/>
      <c r="AB19" s="107"/>
    </row>
    <row r="20" spans="1:29" ht="17.25" customHeight="1" x14ac:dyDescent="0.55000000000000004">
      <c r="A20" s="10"/>
      <c r="B20" s="110" t="s">
        <v>44</v>
      </c>
      <c r="C20" s="111"/>
      <c r="D20" s="11"/>
      <c r="E20" s="12"/>
      <c r="F20" s="13"/>
      <c r="G20" s="14"/>
      <c r="H20" s="13"/>
      <c r="I20" s="15"/>
      <c r="J20" s="11"/>
      <c r="K20" s="14"/>
      <c r="L20" s="29"/>
      <c r="M20" s="29"/>
      <c r="N20" s="13"/>
      <c r="O20" s="14"/>
      <c r="P20" s="29"/>
      <c r="Q20" s="29"/>
      <c r="R20" s="13"/>
      <c r="S20" s="15"/>
      <c r="T20" s="11"/>
      <c r="U20" s="29"/>
      <c r="V20" s="13"/>
      <c r="W20" s="14"/>
      <c r="X20" s="29"/>
      <c r="Y20" s="12"/>
      <c r="Z20" s="13"/>
      <c r="AA20" s="12"/>
      <c r="AB20" s="17" t="s">
        <v>35</v>
      </c>
    </row>
    <row r="21" spans="1:29" ht="17.25" customHeight="1" x14ac:dyDescent="0.55000000000000004">
      <c r="A21" s="18"/>
      <c r="B21" s="112" t="s">
        <v>45</v>
      </c>
      <c r="C21" s="113"/>
      <c r="D21" s="23"/>
      <c r="E21" s="20"/>
      <c r="F21" s="19"/>
      <c r="G21" s="21"/>
      <c r="H21" s="19"/>
      <c r="I21" s="22"/>
      <c r="J21" s="23"/>
      <c r="K21" s="21"/>
      <c r="L21" s="23"/>
      <c r="M21" s="20"/>
      <c r="N21" s="19"/>
      <c r="O21" s="21"/>
      <c r="P21" s="23"/>
      <c r="Q21" s="20"/>
      <c r="R21" s="19"/>
      <c r="S21" s="22"/>
      <c r="T21" s="23"/>
      <c r="U21" s="20"/>
      <c r="V21" s="19"/>
      <c r="W21" s="21"/>
      <c r="X21" s="23"/>
      <c r="Y21" s="20"/>
      <c r="Z21" s="19"/>
      <c r="AA21" s="24"/>
      <c r="AB21" s="27"/>
    </row>
    <row r="22" spans="1:29" ht="9" customHeight="1" x14ac:dyDescent="0.55000000000000004">
      <c r="A22" s="115" t="s">
        <v>46</v>
      </c>
      <c r="B22" s="115"/>
      <c r="C22" s="115"/>
    </row>
    <row r="23" spans="1:29" ht="13.5" customHeight="1" x14ac:dyDescent="0.55000000000000004">
      <c r="A23" s="115"/>
      <c r="B23" s="115"/>
      <c r="C23" s="115"/>
      <c r="D23" s="7">
        <v>9</v>
      </c>
      <c r="E23" s="7"/>
      <c r="F23" s="7">
        <v>10</v>
      </c>
      <c r="G23" s="7"/>
      <c r="H23" s="7">
        <v>11</v>
      </c>
      <c r="I23" s="7"/>
      <c r="J23" s="7">
        <v>12</v>
      </c>
      <c r="K23" s="7"/>
      <c r="L23" s="7">
        <v>13</v>
      </c>
      <c r="M23" s="7"/>
      <c r="N23" s="7">
        <v>14</v>
      </c>
      <c r="O23" s="7"/>
      <c r="P23" s="7">
        <v>15</v>
      </c>
      <c r="Q23" s="7"/>
      <c r="R23" s="7">
        <v>16</v>
      </c>
      <c r="S23" s="7"/>
      <c r="T23" s="7">
        <v>17</v>
      </c>
      <c r="U23" s="7"/>
      <c r="V23" s="7">
        <v>18</v>
      </c>
      <c r="W23" s="7"/>
      <c r="X23" s="7">
        <v>19</v>
      </c>
      <c r="Y23" s="7"/>
      <c r="Z23" s="7">
        <v>20</v>
      </c>
      <c r="AA23" s="7"/>
      <c r="AB23" s="7"/>
      <c r="AC23" s="7">
        <v>21</v>
      </c>
    </row>
    <row r="24" spans="1:29" ht="13.5" customHeight="1" x14ac:dyDescent="0.55000000000000004">
      <c r="A24" s="8" t="s">
        <v>21</v>
      </c>
      <c r="B24" s="9"/>
      <c r="C24" s="9"/>
      <c r="D24" s="107" t="s">
        <v>22</v>
      </c>
      <c r="E24" s="107"/>
      <c r="F24" s="107" t="s">
        <v>23</v>
      </c>
      <c r="G24" s="107"/>
      <c r="H24" s="107" t="s">
        <v>24</v>
      </c>
      <c r="I24" s="108"/>
      <c r="J24" s="106" t="s">
        <v>25</v>
      </c>
      <c r="K24" s="107"/>
      <c r="L24" s="107" t="s">
        <v>26</v>
      </c>
      <c r="M24" s="107"/>
      <c r="N24" s="107" t="s">
        <v>27</v>
      </c>
      <c r="O24" s="107"/>
      <c r="P24" s="107" t="s">
        <v>28</v>
      </c>
      <c r="Q24" s="107"/>
      <c r="R24" s="107" t="s">
        <v>29</v>
      </c>
      <c r="S24" s="108"/>
      <c r="T24" s="106" t="s">
        <v>30</v>
      </c>
      <c r="U24" s="107"/>
      <c r="V24" s="107" t="s">
        <v>31</v>
      </c>
      <c r="W24" s="107"/>
      <c r="X24" s="107" t="s">
        <v>32</v>
      </c>
      <c r="Y24" s="109"/>
      <c r="Z24" s="107" t="s">
        <v>33</v>
      </c>
      <c r="AA24" s="107"/>
      <c r="AB24" s="107"/>
    </row>
    <row r="25" spans="1:29" ht="36" customHeight="1" x14ac:dyDescent="0.55000000000000004">
      <c r="A25" s="30"/>
      <c r="B25" s="105" t="s">
        <v>47</v>
      </c>
      <c r="C25" s="106"/>
      <c r="D25" s="11"/>
      <c r="E25" s="12"/>
      <c r="F25" s="13"/>
      <c r="G25" s="14"/>
      <c r="H25" s="13"/>
      <c r="I25" s="15"/>
      <c r="J25" s="11"/>
      <c r="K25" s="14"/>
      <c r="L25" s="29"/>
      <c r="M25" s="29"/>
      <c r="N25" s="13"/>
      <c r="O25" s="14"/>
      <c r="P25" s="29"/>
      <c r="Q25" s="29"/>
      <c r="R25" s="13"/>
      <c r="S25" s="15"/>
      <c r="T25" s="11"/>
      <c r="U25" s="29"/>
      <c r="V25" s="13"/>
      <c r="W25" s="14"/>
      <c r="X25" s="29"/>
      <c r="Y25" s="12"/>
      <c r="Z25" s="13"/>
      <c r="AA25" s="12"/>
      <c r="AB25" s="17" t="s">
        <v>35</v>
      </c>
    </row>
    <row r="26" spans="1:29" ht="36" customHeight="1" x14ac:dyDescent="0.55000000000000004">
      <c r="A26" s="30"/>
      <c r="B26" s="105" t="s">
        <v>48</v>
      </c>
      <c r="C26" s="106"/>
      <c r="D26" s="31"/>
      <c r="E26" s="32"/>
      <c r="F26" s="33"/>
      <c r="G26" s="34"/>
      <c r="H26" s="33"/>
      <c r="I26" s="35"/>
      <c r="J26" s="31"/>
      <c r="K26" s="34"/>
      <c r="L26" s="36"/>
      <c r="M26" s="36"/>
      <c r="N26" s="33"/>
      <c r="O26" s="34"/>
      <c r="P26" s="36"/>
      <c r="Q26" s="36"/>
      <c r="R26" s="33"/>
      <c r="S26" s="35"/>
      <c r="T26" s="31"/>
      <c r="U26" s="36"/>
      <c r="V26" s="33"/>
      <c r="W26" s="34"/>
      <c r="X26" s="36"/>
      <c r="Y26" s="32"/>
      <c r="Z26" s="33"/>
      <c r="AA26" s="32"/>
      <c r="AB26" s="37"/>
    </row>
    <row r="27" spans="1:29" ht="36" customHeight="1" x14ac:dyDescent="0.55000000000000004">
      <c r="A27" s="30"/>
      <c r="B27" s="105" t="s">
        <v>49</v>
      </c>
      <c r="C27" s="106"/>
      <c r="D27" s="11"/>
      <c r="E27" s="12"/>
      <c r="F27" s="13"/>
      <c r="G27" s="14"/>
      <c r="H27" s="13"/>
      <c r="I27" s="15"/>
      <c r="J27" s="11"/>
      <c r="K27" s="14"/>
      <c r="L27" s="29"/>
      <c r="M27" s="29"/>
      <c r="N27" s="13"/>
      <c r="O27" s="14"/>
      <c r="P27" s="29"/>
      <c r="Q27" s="29"/>
      <c r="R27" s="13"/>
      <c r="S27" s="15"/>
      <c r="T27" s="11"/>
      <c r="U27" s="29"/>
      <c r="V27" s="13"/>
      <c r="W27" s="14"/>
      <c r="X27" s="29"/>
      <c r="Y27" s="12"/>
      <c r="Z27" s="13"/>
      <c r="AA27" s="12"/>
      <c r="AB27" s="26"/>
    </row>
    <row r="28" spans="1:29" ht="36" customHeight="1" x14ac:dyDescent="0.55000000000000004">
      <c r="A28" s="30"/>
      <c r="B28" s="105" t="s">
        <v>50</v>
      </c>
      <c r="C28" s="106"/>
      <c r="D28" s="31"/>
      <c r="E28" s="32"/>
      <c r="F28" s="33"/>
      <c r="G28" s="34"/>
      <c r="H28" s="33"/>
      <c r="I28" s="35"/>
      <c r="J28" s="31"/>
      <c r="K28" s="34"/>
      <c r="L28" s="36"/>
      <c r="M28" s="36"/>
      <c r="N28" s="33"/>
      <c r="O28" s="34"/>
      <c r="P28" s="36"/>
      <c r="Q28" s="36"/>
      <c r="R28" s="33"/>
      <c r="S28" s="35"/>
      <c r="T28" s="31"/>
      <c r="U28" s="36"/>
      <c r="V28" s="33"/>
      <c r="W28" s="34"/>
      <c r="X28" s="36"/>
      <c r="Y28" s="32"/>
      <c r="Z28" s="33"/>
      <c r="AA28" s="32"/>
      <c r="AB28" s="37"/>
    </row>
    <row r="29" spans="1:29" ht="39.75" customHeight="1" thickBot="1" x14ac:dyDescent="0.35">
      <c r="S29" s="38"/>
      <c r="T29" s="38"/>
      <c r="U29" s="39" t="s">
        <v>51</v>
      </c>
      <c r="V29" s="38"/>
      <c r="W29" s="38"/>
      <c r="X29" s="39" t="s">
        <v>52</v>
      </c>
      <c r="Y29" s="40" t="s">
        <v>53</v>
      </c>
      <c r="Z29" s="40"/>
      <c r="AA29" s="40"/>
      <c r="AB29" s="40" t="s">
        <v>54</v>
      </c>
    </row>
  </sheetData>
  <mergeCells count="58">
    <mergeCell ref="B9:C9"/>
    <mergeCell ref="B10:C10"/>
    <mergeCell ref="A1:C2"/>
    <mergeCell ref="D3:E3"/>
    <mergeCell ref="F3:G3"/>
    <mergeCell ref="B8:C8"/>
    <mergeCell ref="B6:C6"/>
    <mergeCell ref="B7:C7"/>
    <mergeCell ref="H3:I3"/>
    <mergeCell ref="J3:K3"/>
    <mergeCell ref="Z3:AB3"/>
    <mergeCell ref="B4:C4"/>
    <mergeCell ref="B5:C5"/>
    <mergeCell ref="V3:W3"/>
    <mergeCell ref="X3:Y3"/>
    <mergeCell ref="N3:O3"/>
    <mergeCell ref="P3:Q3"/>
    <mergeCell ref="R3:S3"/>
    <mergeCell ref="T3:U3"/>
    <mergeCell ref="L3:M3"/>
    <mergeCell ref="B11:C11"/>
    <mergeCell ref="B12:C12"/>
    <mergeCell ref="B13:C13"/>
    <mergeCell ref="B15:C15"/>
    <mergeCell ref="B16:C16"/>
    <mergeCell ref="B14:C14"/>
    <mergeCell ref="B17:C17"/>
    <mergeCell ref="D19:E19"/>
    <mergeCell ref="F19:G19"/>
    <mergeCell ref="A22:C23"/>
    <mergeCell ref="J19:K19"/>
    <mergeCell ref="X19:Y19"/>
    <mergeCell ref="Z19:AB19"/>
    <mergeCell ref="B20:C20"/>
    <mergeCell ref="B21:C21"/>
    <mergeCell ref="R19:S19"/>
    <mergeCell ref="T19:U19"/>
    <mergeCell ref="L19:M19"/>
    <mergeCell ref="N19:O19"/>
    <mergeCell ref="P19:Q19"/>
    <mergeCell ref="H19:I19"/>
    <mergeCell ref="V19:W19"/>
    <mergeCell ref="R24:S24"/>
    <mergeCell ref="T24:U24"/>
    <mergeCell ref="V24:W24"/>
    <mergeCell ref="X24:Y24"/>
    <mergeCell ref="Z24:AB24"/>
    <mergeCell ref="B25:C25"/>
    <mergeCell ref="B26:C26"/>
    <mergeCell ref="B27:C27"/>
    <mergeCell ref="B28:C28"/>
    <mergeCell ref="P24:Q24"/>
    <mergeCell ref="D24:E24"/>
    <mergeCell ref="F24:G24"/>
    <mergeCell ref="H24:I24"/>
    <mergeCell ref="J24:K24"/>
    <mergeCell ref="L24:M24"/>
    <mergeCell ref="N24:O24"/>
  </mergeCells>
  <phoneticPr fontId="1"/>
  <printOptions horizontalCentered="1" verticalCentered="1"/>
  <pageMargins left="0.19685039370078741" right="0.19685039370078741" top="0.98425196850393704" bottom="0.19685039370078741" header="0.6692913385826772" footer="0.35433070866141736"/>
  <pageSetup paperSize="9" orientation="landscape" r:id="rId1"/>
  <headerFooter alignWithMargins="0"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1"/>
  <sheetViews>
    <sheetView view="pageLayout" zoomScaleNormal="100" workbookViewId="0">
      <selection activeCell="C1" sqref="C1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2" width="12.08203125" style="4" customWidth="1"/>
    <col min="33" max="16384" width="8.58203125" style="4"/>
  </cols>
  <sheetData>
    <row r="1" spans="1:32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52">
        <f>IF((AE1+1)&lt;32,AE1+1,1)</f>
        <v>30</v>
      </c>
    </row>
    <row r="2" spans="1:32" s="3" customFormat="1" ht="18.649999999999999" customHeight="1" x14ac:dyDescent="0.55000000000000004">
      <c r="A2" s="53">
        <v>4</v>
      </c>
      <c r="B2" s="54" t="s">
        <v>12</v>
      </c>
      <c r="C2" s="55">
        <f>WEEKDAY($A$1&amp;"/"&amp;$A2&amp;"/"&amp;C1)</f>
        <v>3</v>
      </c>
      <c r="D2" s="56">
        <f>WEEKDAY($A$1&amp;"/"&amp;A$2&amp;"/"&amp;D1)</f>
        <v>4</v>
      </c>
      <c r="E2" s="56">
        <f>WEEKDAY($A$1&amp;"/"&amp;A$2&amp;"/"&amp;E1)</f>
        <v>5</v>
      </c>
      <c r="F2" s="56">
        <f>WEEKDAY($A$1&amp;"/"&amp;A$2&amp;"/"&amp;F1)</f>
        <v>6</v>
      </c>
      <c r="G2" s="56">
        <f>WEEKDAY($A$1&amp;"/"&amp;A$2&amp;"/"&amp;G1)</f>
        <v>7</v>
      </c>
      <c r="H2" s="56">
        <f>WEEKDAY($A$1&amp;"/"&amp;A$2&amp;"/"&amp;H1)</f>
        <v>1</v>
      </c>
      <c r="I2" s="56">
        <f>WEEKDAY($A$1&amp;"/"&amp;A$2&amp;"/"&amp;I1)</f>
        <v>2</v>
      </c>
      <c r="J2" s="56">
        <f>WEEKDAY($A$1&amp;"/"&amp;A$2&amp;"/"&amp;J1)</f>
        <v>3</v>
      </c>
      <c r="K2" s="56">
        <f>WEEKDAY($A$1&amp;"/"&amp;A$2&amp;"/"&amp;K1)</f>
        <v>4</v>
      </c>
      <c r="L2" s="56">
        <f>WEEKDAY($A$1&amp;"/"&amp;$A$2&amp;"/"&amp;L1)</f>
        <v>5</v>
      </c>
      <c r="M2" s="56">
        <f>WEEKDAY($A$1&amp;"/"&amp;$A$2&amp;"/"&amp;M1)</f>
        <v>6</v>
      </c>
      <c r="N2" s="56">
        <f t="shared" ref="N2:AF2" si="1">WEEKDAY($A$1&amp;"/"&amp;$A$2&amp;"/"&amp;N1)</f>
        <v>7</v>
      </c>
      <c r="O2" s="56">
        <f t="shared" si="1"/>
        <v>1</v>
      </c>
      <c r="P2" s="56">
        <f t="shared" si="1"/>
        <v>2</v>
      </c>
      <c r="Q2" s="56">
        <f t="shared" si="1"/>
        <v>3</v>
      </c>
      <c r="R2" s="56">
        <f t="shared" si="1"/>
        <v>4</v>
      </c>
      <c r="S2" s="56">
        <f t="shared" si="1"/>
        <v>5</v>
      </c>
      <c r="T2" s="56">
        <f t="shared" si="1"/>
        <v>6</v>
      </c>
      <c r="U2" s="56">
        <f>WEEKDAY($A$1&amp;"/"&amp;$A$2&amp;"/"&amp;U1)</f>
        <v>7</v>
      </c>
      <c r="V2" s="56">
        <f t="shared" si="1"/>
        <v>1</v>
      </c>
      <c r="W2" s="56">
        <f t="shared" si="1"/>
        <v>2</v>
      </c>
      <c r="X2" s="56">
        <f t="shared" si="1"/>
        <v>3</v>
      </c>
      <c r="Y2" s="56">
        <f t="shared" si="1"/>
        <v>4</v>
      </c>
      <c r="Z2" s="56">
        <f t="shared" si="1"/>
        <v>5</v>
      </c>
      <c r="AA2" s="56">
        <f t="shared" si="1"/>
        <v>6</v>
      </c>
      <c r="AB2" s="56">
        <f t="shared" si="1"/>
        <v>7</v>
      </c>
      <c r="AC2" s="56">
        <f t="shared" si="1"/>
        <v>1</v>
      </c>
      <c r="AD2" s="56">
        <f t="shared" si="1"/>
        <v>2</v>
      </c>
      <c r="AE2" s="56">
        <f t="shared" si="1"/>
        <v>3</v>
      </c>
      <c r="AF2" s="57">
        <f t="shared" si="1"/>
        <v>4</v>
      </c>
    </row>
    <row r="3" spans="1:32" ht="33" customHeight="1" x14ac:dyDescent="0.55000000000000004">
      <c r="A3" s="92" t="s">
        <v>19</v>
      </c>
      <c r="B3" s="93"/>
      <c r="C3" s="89" t="s">
        <v>55</v>
      </c>
      <c r="D3" s="89" t="s">
        <v>55</v>
      </c>
      <c r="E3" s="44"/>
      <c r="F3" s="42"/>
      <c r="G3" s="43"/>
      <c r="H3" s="89" t="s">
        <v>55</v>
      </c>
      <c r="I3" s="43"/>
      <c r="J3" s="42"/>
      <c r="K3" s="43"/>
      <c r="L3" s="42"/>
      <c r="M3" s="42"/>
      <c r="N3" s="42"/>
      <c r="O3" s="42"/>
      <c r="P3" s="74" t="s">
        <v>65</v>
      </c>
      <c r="Q3" s="42"/>
      <c r="R3" s="42"/>
      <c r="S3" s="42"/>
      <c r="T3" s="42"/>
      <c r="U3" s="43"/>
      <c r="V3" s="42"/>
      <c r="W3" s="43"/>
      <c r="X3" s="42"/>
      <c r="Y3" s="42"/>
      <c r="Z3" s="74" t="s">
        <v>68</v>
      </c>
      <c r="AA3" s="74" t="s">
        <v>65</v>
      </c>
      <c r="AB3" s="43"/>
      <c r="AC3" s="42"/>
      <c r="AD3" s="42"/>
      <c r="AE3" s="89" t="s">
        <v>55</v>
      </c>
      <c r="AF3" s="68"/>
    </row>
    <row r="4" spans="1:32" ht="41.15" customHeight="1" x14ac:dyDescent="0.55000000000000004">
      <c r="A4" s="96" t="s">
        <v>1</v>
      </c>
      <c r="B4" s="93"/>
      <c r="C4" s="94"/>
      <c r="D4" s="94"/>
      <c r="E4" s="43"/>
      <c r="F4" s="43"/>
      <c r="G4" s="43"/>
      <c r="H4" s="90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43"/>
      <c r="AA4" s="43"/>
      <c r="AB4" s="43"/>
      <c r="AC4" s="42"/>
      <c r="AD4" s="42"/>
      <c r="AE4" s="90"/>
      <c r="AF4" s="68"/>
    </row>
    <row r="5" spans="1:32" ht="41.15" customHeight="1" x14ac:dyDescent="0.55000000000000004">
      <c r="A5" s="92" t="s">
        <v>2</v>
      </c>
      <c r="B5" s="93"/>
      <c r="C5" s="94"/>
      <c r="D5" s="94"/>
      <c r="E5" s="41"/>
      <c r="F5" s="43"/>
      <c r="G5" s="43"/>
      <c r="H5" s="90"/>
      <c r="I5" s="43"/>
      <c r="J5" s="43"/>
      <c r="K5" s="43"/>
      <c r="L5" s="41"/>
      <c r="M5" s="42"/>
      <c r="N5" s="42"/>
      <c r="O5" s="42"/>
      <c r="P5" s="42"/>
      <c r="Q5" s="43"/>
      <c r="R5" s="42"/>
      <c r="S5" s="44"/>
      <c r="T5" s="43"/>
      <c r="U5" s="74" t="s">
        <v>66</v>
      </c>
      <c r="V5" s="42"/>
      <c r="W5" s="74" t="s">
        <v>67</v>
      </c>
      <c r="X5" s="43"/>
      <c r="Y5" s="42"/>
      <c r="Z5" s="41"/>
      <c r="AA5" s="43"/>
      <c r="AB5" s="43"/>
      <c r="AC5" s="42"/>
      <c r="AD5" s="42"/>
      <c r="AE5" s="90"/>
      <c r="AF5" s="68"/>
    </row>
    <row r="6" spans="1:32" ht="41.15" customHeight="1" x14ac:dyDescent="0.55000000000000004">
      <c r="A6" s="96" t="s">
        <v>3</v>
      </c>
      <c r="B6" s="93"/>
      <c r="C6" s="94"/>
      <c r="D6" s="94"/>
      <c r="E6" s="43"/>
      <c r="F6" s="43"/>
      <c r="G6" s="41"/>
      <c r="H6" s="90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43"/>
      <c r="AA6" s="43"/>
      <c r="AB6" s="41"/>
      <c r="AC6" s="42"/>
      <c r="AD6" s="42"/>
      <c r="AE6" s="90"/>
      <c r="AF6" s="68"/>
    </row>
    <row r="7" spans="1:32" ht="41.15" customHeight="1" x14ac:dyDescent="0.55000000000000004">
      <c r="A7" s="92" t="s">
        <v>4</v>
      </c>
      <c r="B7" s="93"/>
      <c r="C7" s="94"/>
      <c r="D7" s="94"/>
      <c r="E7" s="43"/>
      <c r="F7" s="43"/>
      <c r="G7" s="43"/>
      <c r="H7" s="90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43"/>
      <c r="AA7" s="43"/>
      <c r="AB7" s="43"/>
      <c r="AC7" s="42"/>
      <c r="AD7" s="42"/>
      <c r="AE7" s="90"/>
      <c r="AF7" s="68"/>
    </row>
    <row r="8" spans="1:32" ht="41.15" customHeight="1" x14ac:dyDescent="0.55000000000000004">
      <c r="A8" s="96" t="s">
        <v>5</v>
      </c>
      <c r="B8" s="93"/>
      <c r="C8" s="94"/>
      <c r="D8" s="94"/>
      <c r="E8" s="43"/>
      <c r="F8" s="43"/>
      <c r="G8" s="43"/>
      <c r="H8" s="90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43"/>
      <c r="AA8" s="43"/>
      <c r="AB8" s="43"/>
      <c r="AC8" s="44"/>
      <c r="AD8" s="44"/>
      <c r="AE8" s="90"/>
      <c r="AF8" s="67"/>
    </row>
    <row r="9" spans="1:32" ht="41.15" customHeight="1" x14ac:dyDescent="0.55000000000000004">
      <c r="A9" s="92" t="s">
        <v>6</v>
      </c>
      <c r="B9" s="93"/>
      <c r="C9" s="94"/>
      <c r="D9" s="94"/>
      <c r="E9" s="43"/>
      <c r="F9" s="43"/>
      <c r="G9" s="43"/>
      <c r="H9" s="90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43"/>
      <c r="AA9" s="43"/>
      <c r="AB9" s="43"/>
      <c r="AC9" s="42"/>
      <c r="AD9" s="42"/>
      <c r="AE9" s="90"/>
      <c r="AF9" s="68"/>
    </row>
    <row r="10" spans="1:32" ht="41.15" customHeight="1" thickBot="1" x14ac:dyDescent="0.6">
      <c r="A10" s="97" t="s">
        <v>7</v>
      </c>
      <c r="B10" s="98"/>
      <c r="C10" s="95"/>
      <c r="D10" s="95"/>
      <c r="E10" s="45"/>
      <c r="F10" s="45"/>
      <c r="G10" s="45"/>
      <c r="H10" s="91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91"/>
      <c r="AF10" s="47"/>
    </row>
    <row r="11" spans="1:32" ht="18.649999999999999" customHeight="1" x14ac:dyDescent="0.55000000000000004"/>
  </sheetData>
  <mergeCells count="12">
    <mergeCell ref="AE3:AE10"/>
    <mergeCell ref="A3:B3"/>
    <mergeCell ref="D3:D10"/>
    <mergeCell ref="A4:B4"/>
    <mergeCell ref="A5:B5"/>
    <mergeCell ref="A6:B6"/>
    <mergeCell ref="A7:B7"/>
    <mergeCell ref="A8:B8"/>
    <mergeCell ref="A9:B9"/>
    <mergeCell ref="A10:B10"/>
    <mergeCell ref="C3:C10"/>
    <mergeCell ref="H3:H10"/>
  </mergeCells>
  <phoneticPr fontId="1"/>
  <conditionalFormatting sqref="C2:Z2">
    <cfRule type="expression" dxfId="121" priority="1">
      <formula>WEEKDAY(C2:I2)=7</formula>
    </cfRule>
    <cfRule type="expression" dxfId="120" priority="2">
      <formula>WEEKDAY(C2:I2)=1</formula>
    </cfRule>
  </conditionalFormatting>
  <conditionalFormatting sqref="AA2">
    <cfRule type="expression" dxfId="119" priority="5">
      <formula>WEEKDAY(AA2:AF2)=7</formula>
    </cfRule>
    <cfRule type="expression" dxfId="118" priority="6">
      <formula>WEEKDAY(AA2:AF2)=1</formula>
    </cfRule>
  </conditionalFormatting>
  <conditionalFormatting sqref="AB2">
    <cfRule type="expression" dxfId="117" priority="3">
      <formula>WEEKDAY(AB2:AF2)=7</formula>
    </cfRule>
    <cfRule type="expression" dxfId="116" priority="4">
      <formula>WEEKDAY(AB2:AF2)=1</formula>
    </cfRule>
  </conditionalFormatting>
  <conditionalFormatting sqref="AC2">
    <cfRule type="expression" dxfId="115" priority="7">
      <formula>WEEKDAY(AC2:AF2)=7</formula>
    </cfRule>
    <cfRule type="expression" dxfId="114" priority="8">
      <formula>WEEKDAY(AC2:AF2)=1</formula>
    </cfRule>
  </conditionalFormatting>
  <conditionalFormatting sqref="AD2:AF2">
    <cfRule type="expression" dxfId="113" priority="32">
      <formula>WEEKDAY(AD2:AF2)=7</formula>
    </cfRule>
    <cfRule type="expression" dxfId="112" priority="33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1"/>
  <sheetViews>
    <sheetView view="pageLayout" topLeftCell="M1" zoomScaleNormal="100" workbookViewId="0">
      <selection activeCell="O4" sqref="O4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76">
        <f>IF((AF1+1)&lt;32,AF1+1,1)</f>
        <v>31</v>
      </c>
    </row>
    <row r="2" spans="1:33" s="3" customFormat="1" ht="18.649999999999999" customHeight="1" x14ac:dyDescent="0.55000000000000004">
      <c r="A2" s="53">
        <v>5</v>
      </c>
      <c r="B2" s="54" t="s">
        <v>12</v>
      </c>
      <c r="C2" s="55">
        <f>WEEKDAY($A$1&amp;"/"&amp;$A2&amp;"/"&amp;C1)</f>
        <v>5</v>
      </c>
      <c r="D2" s="56">
        <f>WEEKDAY($A$1&amp;"/"&amp;A$2&amp;"/"&amp;D1)</f>
        <v>6</v>
      </c>
      <c r="E2" s="56">
        <f>WEEKDAY($A$1&amp;"/"&amp;A$2&amp;"/"&amp;E1)</f>
        <v>7</v>
      </c>
      <c r="F2" s="56">
        <f>WEEKDAY($A$1&amp;"/"&amp;A$2&amp;"/"&amp;F1)</f>
        <v>1</v>
      </c>
      <c r="G2" s="56">
        <f>WEEKDAY($A$1&amp;"/"&amp;A$2&amp;"/"&amp;G1)</f>
        <v>2</v>
      </c>
      <c r="H2" s="56">
        <f>WEEKDAY($A$1&amp;"/"&amp;A$2&amp;"/"&amp;H1)</f>
        <v>3</v>
      </c>
      <c r="I2" s="56">
        <f>WEEKDAY($A$1&amp;"/"&amp;A$2&amp;"/"&amp;I1)</f>
        <v>4</v>
      </c>
      <c r="J2" s="56">
        <f>WEEKDAY($A$1&amp;"/"&amp;A$2&amp;"/"&amp;J1)</f>
        <v>5</v>
      </c>
      <c r="K2" s="56">
        <f>WEEKDAY($A$1&amp;"/"&amp;A$2&amp;"/"&amp;K1)</f>
        <v>6</v>
      </c>
      <c r="L2" s="56">
        <f>WEEKDAY($A$1&amp;"/"&amp;$A$2&amp;"/"&amp;L1)</f>
        <v>7</v>
      </c>
      <c r="M2" s="56">
        <f>WEEKDAY($A$1&amp;"/"&amp;$A$2&amp;"/"&amp;M1)</f>
        <v>1</v>
      </c>
      <c r="N2" s="56">
        <f t="shared" ref="N2:AF2" si="1">WEEKDAY($A$1&amp;"/"&amp;$A$2&amp;"/"&amp;N1)</f>
        <v>2</v>
      </c>
      <c r="O2" s="56">
        <f t="shared" si="1"/>
        <v>3</v>
      </c>
      <c r="P2" s="56">
        <f t="shared" si="1"/>
        <v>4</v>
      </c>
      <c r="Q2" s="56">
        <f t="shared" si="1"/>
        <v>5</v>
      </c>
      <c r="R2" s="56">
        <f t="shared" si="1"/>
        <v>6</v>
      </c>
      <c r="S2" s="56">
        <f t="shared" si="1"/>
        <v>7</v>
      </c>
      <c r="T2" s="56">
        <f t="shared" si="1"/>
        <v>1</v>
      </c>
      <c r="U2" s="56">
        <f t="shared" si="1"/>
        <v>2</v>
      </c>
      <c r="V2" s="56">
        <f t="shared" si="1"/>
        <v>3</v>
      </c>
      <c r="W2" s="56">
        <f t="shared" si="1"/>
        <v>4</v>
      </c>
      <c r="X2" s="56">
        <f t="shared" si="1"/>
        <v>5</v>
      </c>
      <c r="Y2" s="56">
        <f t="shared" si="1"/>
        <v>6</v>
      </c>
      <c r="Z2" s="56">
        <f t="shared" si="1"/>
        <v>7</v>
      </c>
      <c r="AA2" s="56">
        <f t="shared" si="1"/>
        <v>1</v>
      </c>
      <c r="AB2" s="56">
        <f t="shared" si="1"/>
        <v>2</v>
      </c>
      <c r="AC2" s="56">
        <f t="shared" si="1"/>
        <v>3</v>
      </c>
      <c r="AD2" s="56">
        <f t="shared" si="1"/>
        <v>4</v>
      </c>
      <c r="AE2" s="56">
        <f t="shared" si="1"/>
        <v>5</v>
      </c>
      <c r="AF2" s="63">
        <f t="shared" si="1"/>
        <v>6</v>
      </c>
      <c r="AG2" s="75">
        <f t="shared" ref="AG2" si="2">WEEKDAY($A$1&amp;"/"&amp;$A$2&amp;"/"&amp;AG1)</f>
        <v>7</v>
      </c>
    </row>
    <row r="3" spans="1:33" ht="33" customHeight="1" x14ac:dyDescent="0.55000000000000004">
      <c r="A3" s="92" t="s">
        <v>19</v>
      </c>
      <c r="B3" s="93"/>
      <c r="C3" s="44"/>
      <c r="D3" s="44"/>
      <c r="E3" s="89" t="s">
        <v>55</v>
      </c>
      <c r="F3" s="89" t="s">
        <v>55</v>
      </c>
      <c r="G3" s="89" t="s">
        <v>55</v>
      </c>
      <c r="H3" s="89" t="s">
        <v>55</v>
      </c>
      <c r="I3" s="43"/>
      <c r="J3" s="74" t="s">
        <v>68</v>
      </c>
      <c r="K3" s="43"/>
      <c r="L3" s="42"/>
      <c r="M3" s="42"/>
      <c r="N3" s="42"/>
      <c r="O3" s="42"/>
      <c r="P3" s="42"/>
      <c r="Q3" s="42"/>
      <c r="R3" s="42"/>
      <c r="S3" s="42"/>
      <c r="T3" s="42"/>
      <c r="U3" s="74" t="s">
        <v>69</v>
      </c>
      <c r="V3" s="42"/>
      <c r="W3" s="43"/>
      <c r="X3" s="42"/>
      <c r="Y3" s="42"/>
      <c r="Z3" s="42"/>
      <c r="AA3" s="42"/>
      <c r="AB3" s="43"/>
      <c r="AC3" s="42"/>
      <c r="AD3" s="42"/>
      <c r="AE3" s="44"/>
      <c r="AF3" s="42"/>
      <c r="AG3" s="71"/>
    </row>
    <row r="4" spans="1:33" ht="41.15" customHeight="1" x14ac:dyDescent="0.55000000000000004">
      <c r="A4" s="96" t="s">
        <v>1</v>
      </c>
      <c r="B4" s="93"/>
      <c r="C4" s="43"/>
      <c r="D4" s="43"/>
      <c r="E4" s="94"/>
      <c r="F4" s="94"/>
      <c r="G4" s="94"/>
      <c r="H4" s="94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43"/>
      <c r="AA4" s="43"/>
      <c r="AB4" s="43"/>
      <c r="AC4" s="42"/>
      <c r="AD4" s="42"/>
      <c r="AE4" s="43"/>
      <c r="AF4" s="42"/>
      <c r="AG4" s="71"/>
    </row>
    <row r="5" spans="1:33" ht="41.15" customHeight="1" x14ac:dyDescent="0.55000000000000004">
      <c r="A5" s="92" t="s">
        <v>2</v>
      </c>
      <c r="B5" s="93"/>
      <c r="C5" s="41"/>
      <c r="D5" s="41"/>
      <c r="E5" s="94"/>
      <c r="F5" s="94"/>
      <c r="G5" s="94"/>
      <c r="H5" s="94"/>
      <c r="I5" s="43"/>
      <c r="J5" s="43"/>
      <c r="K5" s="43"/>
      <c r="L5" s="41"/>
      <c r="M5" s="42"/>
      <c r="N5" s="74" t="s">
        <v>69</v>
      </c>
      <c r="O5" s="42"/>
      <c r="P5" s="42"/>
      <c r="Q5" s="43"/>
      <c r="R5" s="42"/>
      <c r="S5" s="44"/>
      <c r="T5" s="43"/>
      <c r="U5" s="43"/>
      <c r="V5" s="42"/>
      <c r="W5" s="43"/>
      <c r="X5" s="43"/>
      <c r="Y5" s="42"/>
      <c r="Z5" s="41"/>
      <c r="AA5" s="43"/>
      <c r="AB5" s="43"/>
      <c r="AC5" s="42"/>
      <c r="AD5" s="42"/>
      <c r="AE5" s="41"/>
      <c r="AF5" s="42"/>
      <c r="AG5" s="71"/>
    </row>
    <row r="6" spans="1:33" ht="41.15" customHeight="1" x14ac:dyDescent="0.55000000000000004">
      <c r="A6" s="96" t="s">
        <v>3</v>
      </c>
      <c r="B6" s="93"/>
      <c r="C6" s="43"/>
      <c r="D6" s="43"/>
      <c r="E6" s="94"/>
      <c r="F6" s="94"/>
      <c r="G6" s="94"/>
      <c r="H6" s="94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43"/>
      <c r="AA6" s="43"/>
      <c r="AB6" s="41"/>
      <c r="AC6" s="42"/>
      <c r="AD6" s="42"/>
      <c r="AE6" s="43"/>
      <c r="AF6" s="42"/>
      <c r="AG6" s="71"/>
    </row>
    <row r="7" spans="1:33" ht="41.15" customHeight="1" x14ac:dyDescent="0.55000000000000004">
      <c r="A7" s="92" t="s">
        <v>4</v>
      </c>
      <c r="B7" s="93"/>
      <c r="C7" s="43"/>
      <c r="D7" s="43"/>
      <c r="E7" s="94"/>
      <c r="F7" s="94"/>
      <c r="G7" s="94"/>
      <c r="H7" s="94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43"/>
      <c r="AA7" s="43"/>
      <c r="AB7" s="43"/>
      <c r="AC7" s="42"/>
      <c r="AD7" s="42"/>
      <c r="AE7" s="43"/>
      <c r="AF7" s="42"/>
      <c r="AG7" s="71"/>
    </row>
    <row r="8" spans="1:33" ht="41.15" customHeight="1" x14ac:dyDescent="0.55000000000000004">
      <c r="A8" s="96" t="s">
        <v>5</v>
      </c>
      <c r="B8" s="93"/>
      <c r="C8" s="43"/>
      <c r="D8" s="43"/>
      <c r="E8" s="94"/>
      <c r="F8" s="94"/>
      <c r="G8" s="94"/>
      <c r="H8" s="94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43"/>
      <c r="AA8" s="43"/>
      <c r="AB8" s="43"/>
      <c r="AC8" s="44"/>
      <c r="AD8" s="44"/>
      <c r="AE8" s="43"/>
      <c r="AF8" s="44"/>
      <c r="AG8" s="72"/>
    </row>
    <row r="9" spans="1:33" ht="41.15" customHeight="1" x14ac:dyDescent="0.55000000000000004">
      <c r="A9" s="92" t="s">
        <v>6</v>
      </c>
      <c r="B9" s="93"/>
      <c r="C9" s="43"/>
      <c r="D9" s="43"/>
      <c r="E9" s="94"/>
      <c r="F9" s="94"/>
      <c r="G9" s="94"/>
      <c r="H9" s="94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43"/>
      <c r="AA9" s="43"/>
      <c r="AB9" s="43"/>
      <c r="AC9" s="42"/>
      <c r="AD9" s="42"/>
      <c r="AE9" s="43"/>
      <c r="AF9" s="42"/>
      <c r="AG9" s="71"/>
    </row>
    <row r="10" spans="1:33" ht="41.15" customHeight="1" thickBot="1" x14ac:dyDescent="0.6">
      <c r="A10" s="97" t="s">
        <v>7</v>
      </c>
      <c r="B10" s="98"/>
      <c r="C10" s="45"/>
      <c r="D10" s="45"/>
      <c r="E10" s="95"/>
      <c r="F10" s="95"/>
      <c r="G10" s="95"/>
      <c r="H10" s="95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73"/>
    </row>
    <row r="11" spans="1:33" ht="18.649999999999999" customHeight="1" x14ac:dyDescent="0.55000000000000004"/>
  </sheetData>
  <mergeCells count="12">
    <mergeCell ref="H3:H10"/>
    <mergeCell ref="A4:B4"/>
    <mergeCell ref="A5:B5"/>
    <mergeCell ref="A6:B6"/>
    <mergeCell ref="A7:B7"/>
    <mergeCell ref="A8:B8"/>
    <mergeCell ref="A9:B9"/>
    <mergeCell ref="A10:B10"/>
    <mergeCell ref="E3:E10"/>
    <mergeCell ref="F3:F10"/>
    <mergeCell ref="G3:G10"/>
    <mergeCell ref="A3:B3"/>
  </mergeCells>
  <phoneticPr fontId="1"/>
  <conditionalFormatting sqref="C2:Z2">
    <cfRule type="expression" dxfId="111" priority="3">
      <formula>WEEKDAY(C2:I2)=7</formula>
    </cfRule>
    <cfRule type="expression" dxfId="110" priority="4">
      <formula>WEEKDAY(C2:I2)=1</formula>
    </cfRule>
  </conditionalFormatting>
  <conditionalFormatting sqref="AA2">
    <cfRule type="expression" dxfId="109" priority="7">
      <formula>WEEKDAY(AA2:AF2)=7</formula>
    </cfRule>
    <cfRule type="expression" dxfId="108" priority="8">
      <formula>WEEKDAY(AA2:AF2)=1</formula>
    </cfRule>
  </conditionalFormatting>
  <conditionalFormatting sqref="AB2">
    <cfRule type="expression" dxfId="107" priority="5">
      <formula>WEEKDAY(AB2:AF2)=7</formula>
    </cfRule>
    <cfRule type="expression" dxfId="106" priority="6">
      <formula>WEEKDAY(AB2:AF2)=1</formula>
    </cfRule>
  </conditionalFormatting>
  <conditionalFormatting sqref="AC2">
    <cfRule type="expression" dxfId="105" priority="9">
      <formula>WEEKDAY(AC2:AF2)=7</formula>
    </cfRule>
    <cfRule type="expression" dxfId="104" priority="10">
      <formula>WEEKDAY(AC2:AF2)=1</formula>
    </cfRule>
  </conditionalFormatting>
  <conditionalFormatting sqref="AD2:AG2">
    <cfRule type="expression" dxfId="103" priority="1">
      <formula>WEEKDAY(AD2:AF2)=7</formula>
    </cfRule>
    <cfRule type="expression" dxfId="10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"/>
  <sheetViews>
    <sheetView view="pageLayout" topLeftCell="T1" zoomScaleNormal="100" workbookViewId="0">
      <selection activeCell="A3" sqref="A3:B3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2" width="12.08203125" style="4" customWidth="1"/>
    <col min="33" max="16384" width="8.58203125" style="4"/>
  </cols>
  <sheetData>
    <row r="1" spans="1:32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52">
        <f>IF((AE1+1)&lt;32,AE1+1,1)</f>
        <v>30</v>
      </c>
    </row>
    <row r="2" spans="1:32" s="3" customFormat="1" ht="18.649999999999999" customHeight="1" x14ac:dyDescent="0.55000000000000004">
      <c r="A2" s="53">
        <v>6</v>
      </c>
      <c r="B2" s="54" t="s">
        <v>12</v>
      </c>
      <c r="C2" s="55">
        <f>WEEKDAY($A$1&amp;"/"&amp;$A2&amp;"/"&amp;C1)</f>
        <v>1</v>
      </c>
      <c r="D2" s="56">
        <f>WEEKDAY($A$1&amp;"/"&amp;A$2&amp;"/"&amp;D1)</f>
        <v>2</v>
      </c>
      <c r="E2" s="56">
        <f>WEEKDAY($A$1&amp;"/"&amp;A$2&amp;"/"&amp;E1)</f>
        <v>3</v>
      </c>
      <c r="F2" s="56">
        <f>WEEKDAY($A$1&amp;"/"&amp;A$2&amp;"/"&amp;F1)</f>
        <v>4</v>
      </c>
      <c r="G2" s="56">
        <f>WEEKDAY($A$1&amp;"/"&amp;A$2&amp;"/"&amp;G1)</f>
        <v>5</v>
      </c>
      <c r="H2" s="56">
        <f>WEEKDAY($A$1&amp;"/"&amp;A$2&amp;"/"&amp;H1)</f>
        <v>6</v>
      </c>
      <c r="I2" s="56">
        <f>WEEKDAY($A$1&amp;"/"&amp;A$2&amp;"/"&amp;I1)</f>
        <v>7</v>
      </c>
      <c r="J2" s="56">
        <f>WEEKDAY($A$1&amp;"/"&amp;A$2&amp;"/"&amp;J1)</f>
        <v>1</v>
      </c>
      <c r="K2" s="56">
        <f>WEEKDAY($A$1&amp;"/"&amp;A$2&amp;"/"&amp;K1)</f>
        <v>2</v>
      </c>
      <c r="L2" s="56">
        <f>WEEKDAY($A$1&amp;"/"&amp;$A$2&amp;"/"&amp;L1)</f>
        <v>3</v>
      </c>
      <c r="M2" s="56">
        <f>WEEKDAY($A$1&amp;"/"&amp;$A$2&amp;"/"&amp;M1)</f>
        <v>4</v>
      </c>
      <c r="N2" s="56">
        <f t="shared" ref="N2:AF2" si="1">WEEKDAY($A$1&amp;"/"&amp;$A$2&amp;"/"&amp;N1)</f>
        <v>5</v>
      </c>
      <c r="O2" s="56">
        <f t="shared" si="1"/>
        <v>6</v>
      </c>
      <c r="P2" s="56">
        <f t="shared" si="1"/>
        <v>7</v>
      </c>
      <c r="Q2" s="56">
        <f t="shared" si="1"/>
        <v>1</v>
      </c>
      <c r="R2" s="56">
        <f t="shared" si="1"/>
        <v>2</v>
      </c>
      <c r="S2" s="56">
        <f t="shared" si="1"/>
        <v>3</v>
      </c>
      <c r="T2" s="56">
        <f t="shared" si="1"/>
        <v>4</v>
      </c>
      <c r="U2" s="56">
        <f t="shared" si="1"/>
        <v>5</v>
      </c>
      <c r="V2" s="56">
        <f t="shared" si="1"/>
        <v>6</v>
      </c>
      <c r="W2" s="56">
        <f t="shared" si="1"/>
        <v>7</v>
      </c>
      <c r="X2" s="56">
        <f t="shared" si="1"/>
        <v>1</v>
      </c>
      <c r="Y2" s="56">
        <f t="shared" si="1"/>
        <v>2</v>
      </c>
      <c r="Z2" s="56">
        <f t="shared" si="1"/>
        <v>3</v>
      </c>
      <c r="AA2" s="56">
        <f t="shared" si="1"/>
        <v>4</v>
      </c>
      <c r="AB2" s="56">
        <f t="shared" si="1"/>
        <v>5</v>
      </c>
      <c r="AC2" s="56">
        <f t="shared" si="1"/>
        <v>6</v>
      </c>
      <c r="AD2" s="56">
        <f t="shared" si="1"/>
        <v>7</v>
      </c>
      <c r="AE2" s="56">
        <f t="shared" si="1"/>
        <v>1</v>
      </c>
      <c r="AF2" s="57">
        <f t="shared" si="1"/>
        <v>2</v>
      </c>
    </row>
    <row r="3" spans="1:32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3"/>
      <c r="V3" s="42"/>
      <c r="W3" s="43"/>
      <c r="X3" s="42"/>
      <c r="Y3" s="42"/>
      <c r="Z3" s="42"/>
      <c r="AA3" s="42"/>
      <c r="AB3" s="43"/>
      <c r="AC3" s="42"/>
      <c r="AD3" s="42"/>
      <c r="AE3" s="44"/>
      <c r="AF3" s="68"/>
    </row>
    <row r="4" spans="1:32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43"/>
      <c r="AA4" s="43"/>
      <c r="AB4" s="43"/>
      <c r="AC4" s="42"/>
      <c r="AD4" s="42"/>
      <c r="AE4" s="43"/>
      <c r="AF4" s="68"/>
    </row>
    <row r="5" spans="1:32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43"/>
      <c r="K5" s="43"/>
      <c r="L5" s="41"/>
      <c r="M5" s="42"/>
      <c r="N5" s="42"/>
      <c r="O5" s="42"/>
      <c r="P5" s="42"/>
      <c r="Q5" s="43"/>
      <c r="R5" s="42"/>
      <c r="S5" s="44"/>
      <c r="T5" s="43"/>
      <c r="U5" s="43"/>
      <c r="V5" s="42"/>
      <c r="W5" s="43"/>
      <c r="X5" s="43"/>
      <c r="Y5" s="42"/>
      <c r="Z5" s="41"/>
      <c r="AA5" s="43"/>
      <c r="AB5" s="43"/>
      <c r="AC5" s="42"/>
      <c r="AD5" s="42"/>
      <c r="AE5" s="41"/>
      <c r="AF5" s="68"/>
    </row>
    <row r="6" spans="1:32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43"/>
      <c r="AA6" s="43"/>
      <c r="AB6" s="41"/>
      <c r="AC6" s="42"/>
      <c r="AD6" s="42"/>
      <c r="AE6" s="43"/>
      <c r="AF6" s="68"/>
    </row>
    <row r="7" spans="1:32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43"/>
      <c r="AA7" s="43"/>
      <c r="AB7" s="43"/>
      <c r="AC7" s="42"/>
      <c r="AD7" s="42"/>
      <c r="AE7" s="43"/>
      <c r="AF7" s="68"/>
    </row>
    <row r="8" spans="1:32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43"/>
      <c r="AA8" s="43"/>
      <c r="AB8" s="43"/>
      <c r="AC8" s="44"/>
      <c r="AD8" s="44"/>
      <c r="AE8" s="43"/>
      <c r="AF8" s="67"/>
    </row>
    <row r="9" spans="1:32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43"/>
      <c r="AA9" s="43"/>
      <c r="AB9" s="43"/>
      <c r="AC9" s="42"/>
      <c r="AD9" s="42"/>
      <c r="AE9" s="43"/>
      <c r="AF9" s="68"/>
    </row>
    <row r="10" spans="1:32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7"/>
    </row>
    <row r="11" spans="1:32" ht="18.649999999999999" customHeight="1" x14ac:dyDescent="0.55000000000000004"/>
  </sheetData>
  <mergeCells count="8">
    <mergeCell ref="A9:B9"/>
    <mergeCell ref="A10:B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101" priority="1">
      <formula>WEEKDAY(C2:I2)=7</formula>
    </cfRule>
    <cfRule type="expression" dxfId="100" priority="2">
      <formula>WEEKDAY(C2:I2)=1</formula>
    </cfRule>
  </conditionalFormatting>
  <conditionalFormatting sqref="AA2">
    <cfRule type="expression" dxfId="99" priority="5">
      <formula>WEEKDAY(AA2:AF2)=7</formula>
    </cfRule>
    <cfRule type="expression" dxfId="98" priority="6">
      <formula>WEEKDAY(AA2:AF2)=1</formula>
    </cfRule>
  </conditionalFormatting>
  <conditionalFormatting sqref="AB2">
    <cfRule type="expression" dxfId="97" priority="3">
      <formula>WEEKDAY(AB2:AF2)=7</formula>
    </cfRule>
    <cfRule type="expression" dxfId="96" priority="4">
      <formula>WEEKDAY(AB2:AF2)=1</formula>
    </cfRule>
  </conditionalFormatting>
  <conditionalFormatting sqref="AC2">
    <cfRule type="expression" dxfId="95" priority="7">
      <formula>WEEKDAY(AC2:AF2)=7</formula>
    </cfRule>
    <cfRule type="expression" dxfId="94" priority="8">
      <formula>WEEKDAY(AC2:AF2)=1</formula>
    </cfRule>
  </conditionalFormatting>
  <conditionalFormatting sqref="AD2:AF2">
    <cfRule type="expression" dxfId="93" priority="9">
      <formula>WEEKDAY(AD2:AF2)=7</formula>
    </cfRule>
    <cfRule type="expression" dxfId="92" priority="10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1"/>
  <sheetViews>
    <sheetView view="pageLayout" topLeftCell="V1" zoomScaleNormal="100" workbookViewId="0">
      <selection activeCell="AC7" sqref="AC7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69">
        <f>IF((AF1+1)&lt;32,AF1+1,1)</f>
        <v>31</v>
      </c>
    </row>
    <row r="2" spans="1:33" s="3" customFormat="1" ht="18.649999999999999" customHeight="1" x14ac:dyDescent="0.55000000000000004">
      <c r="A2" s="53">
        <v>7</v>
      </c>
      <c r="B2" s="54" t="s">
        <v>12</v>
      </c>
      <c r="C2" s="55">
        <f>WEEKDAY($A$1&amp;"/"&amp;$A2&amp;"/"&amp;C1)</f>
        <v>3</v>
      </c>
      <c r="D2" s="56">
        <f>WEEKDAY($A$1&amp;"/"&amp;A$2&amp;"/"&amp;D1)</f>
        <v>4</v>
      </c>
      <c r="E2" s="56">
        <f>WEEKDAY($A$1&amp;"/"&amp;A$2&amp;"/"&amp;E1)</f>
        <v>5</v>
      </c>
      <c r="F2" s="56">
        <f>WEEKDAY($A$1&amp;"/"&amp;A$2&amp;"/"&amp;F1)</f>
        <v>6</v>
      </c>
      <c r="G2" s="56">
        <f>WEEKDAY($A$1&amp;"/"&amp;A$2&amp;"/"&amp;G1)</f>
        <v>7</v>
      </c>
      <c r="H2" s="56">
        <f>WEEKDAY($A$1&amp;"/"&amp;A$2&amp;"/"&amp;H1)</f>
        <v>1</v>
      </c>
      <c r="I2" s="56">
        <f>WEEKDAY($A$1&amp;"/"&amp;A$2&amp;"/"&amp;I1)</f>
        <v>2</v>
      </c>
      <c r="J2" s="56">
        <f>WEEKDAY($A$1&amp;"/"&amp;A$2&amp;"/"&amp;J1)</f>
        <v>3</v>
      </c>
      <c r="K2" s="56">
        <f>WEEKDAY($A$1&amp;"/"&amp;A$2&amp;"/"&amp;K1)</f>
        <v>4</v>
      </c>
      <c r="L2" s="56">
        <f>WEEKDAY($A$1&amp;"/"&amp;$A$2&amp;"/"&amp;L1)</f>
        <v>5</v>
      </c>
      <c r="M2" s="56">
        <f>WEEKDAY($A$1&amp;"/"&amp;$A$2&amp;"/"&amp;M1)</f>
        <v>6</v>
      </c>
      <c r="N2" s="56">
        <f t="shared" ref="N2:AF2" si="1">WEEKDAY($A$1&amp;"/"&amp;$A$2&amp;"/"&amp;N1)</f>
        <v>7</v>
      </c>
      <c r="O2" s="56">
        <f t="shared" si="1"/>
        <v>1</v>
      </c>
      <c r="P2" s="56">
        <f t="shared" si="1"/>
        <v>2</v>
      </c>
      <c r="Q2" s="56">
        <f t="shared" si="1"/>
        <v>3</v>
      </c>
      <c r="R2" s="56">
        <f t="shared" si="1"/>
        <v>4</v>
      </c>
      <c r="S2" s="56">
        <f t="shared" si="1"/>
        <v>5</v>
      </c>
      <c r="T2" s="56">
        <f t="shared" si="1"/>
        <v>6</v>
      </c>
      <c r="U2" s="56">
        <f t="shared" si="1"/>
        <v>7</v>
      </c>
      <c r="V2" s="56">
        <f t="shared" si="1"/>
        <v>1</v>
      </c>
      <c r="W2" s="56">
        <f t="shared" si="1"/>
        <v>2</v>
      </c>
      <c r="X2" s="56">
        <f t="shared" si="1"/>
        <v>3</v>
      </c>
      <c r="Y2" s="56">
        <f t="shared" si="1"/>
        <v>4</v>
      </c>
      <c r="Z2" s="56">
        <f t="shared" si="1"/>
        <v>5</v>
      </c>
      <c r="AA2" s="56">
        <f t="shared" si="1"/>
        <v>6</v>
      </c>
      <c r="AB2" s="56">
        <f t="shared" si="1"/>
        <v>7</v>
      </c>
      <c r="AC2" s="56">
        <f t="shared" si="1"/>
        <v>1</v>
      </c>
      <c r="AD2" s="56">
        <f t="shared" si="1"/>
        <v>2</v>
      </c>
      <c r="AE2" s="56">
        <f t="shared" si="1"/>
        <v>3</v>
      </c>
      <c r="AF2" s="63">
        <f t="shared" si="1"/>
        <v>4</v>
      </c>
      <c r="AG2" s="70">
        <f t="shared" ref="AG2" si="2">WEEKDAY($A$1&amp;"/"&amp;$A$2&amp;"/"&amp;AG1)</f>
        <v>5</v>
      </c>
    </row>
    <row r="3" spans="1:33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3"/>
      <c r="V3" s="42"/>
      <c r="W3" s="43"/>
      <c r="X3" s="42"/>
      <c r="Y3" s="42"/>
      <c r="Z3" s="42"/>
      <c r="AA3" s="42"/>
      <c r="AB3" s="43"/>
      <c r="AC3" s="42"/>
      <c r="AD3" s="42"/>
      <c r="AE3" s="44"/>
      <c r="AF3" s="42"/>
      <c r="AG3" s="71"/>
    </row>
    <row r="4" spans="1:33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43"/>
      <c r="AA4" s="43"/>
      <c r="AB4" s="43"/>
      <c r="AC4" s="42"/>
      <c r="AD4" s="42"/>
      <c r="AE4" s="43"/>
      <c r="AF4" s="42"/>
      <c r="AG4" s="71"/>
    </row>
    <row r="5" spans="1:33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43"/>
      <c r="K5" s="43"/>
      <c r="L5" s="41"/>
      <c r="M5" s="42"/>
      <c r="N5" s="42"/>
      <c r="O5" s="42"/>
      <c r="P5" s="42"/>
      <c r="Q5" s="43"/>
      <c r="R5" s="42"/>
      <c r="S5" s="44"/>
      <c r="T5" s="43"/>
      <c r="U5" s="43"/>
      <c r="V5" s="42"/>
      <c r="W5" s="43"/>
      <c r="X5" s="43"/>
      <c r="Y5" s="42"/>
      <c r="Z5" s="41"/>
      <c r="AA5" s="43"/>
      <c r="AB5" s="43"/>
      <c r="AC5" s="42"/>
      <c r="AD5" s="42"/>
      <c r="AE5" s="41"/>
      <c r="AF5" s="42"/>
      <c r="AG5" s="71"/>
    </row>
    <row r="6" spans="1:33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43"/>
      <c r="AA6" s="43"/>
      <c r="AB6" s="41"/>
      <c r="AC6" s="42"/>
      <c r="AD6" s="42"/>
      <c r="AE6" s="43"/>
      <c r="AF6" s="42"/>
      <c r="AG6" s="71"/>
    </row>
    <row r="7" spans="1:33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43"/>
      <c r="AA7" s="43"/>
      <c r="AB7" s="43"/>
      <c r="AC7" s="42"/>
      <c r="AD7" s="42"/>
      <c r="AE7" s="43"/>
      <c r="AF7" s="42"/>
      <c r="AG7" s="71"/>
    </row>
    <row r="8" spans="1:33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43"/>
      <c r="AA8" s="43"/>
      <c r="AB8" s="43"/>
      <c r="AC8" s="44"/>
      <c r="AD8" s="44"/>
      <c r="AE8" s="43"/>
      <c r="AF8" s="44"/>
      <c r="AG8" s="72"/>
    </row>
    <row r="9" spans="1:33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43"/>
      <c r="AA9" s="43"/>
      <c r="AB9" s="43"/>
      <c r="AC9" s="42"/>
      <c r="AD9" s="42"/>
      <c r="AE9" s="43"/>
      <c r="AF9" s="42"/>
      <c r="AG9" s="71"/>
    </row>
    <row r="10" spans="1:33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73"/>
    </row>
    <row r="11" spans="1:33" ht="18.649999999999999" customHeight="1" x14ac:dyDescent="0.55000000000000004"/>
  </sheetData>
  <mergeCells count="8">
    <mergeCell ref="A9:B9"/>
    <mergeCell ref="A10:B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91" priority="3">
      <formula>WEEKDAY(C2:I2)=7</formula>
    </cfRule>
    <cfRule type="expression" dxfId="90" priority="4">
      <formula>WEEKDAY(C2:I2)=1</formula>
    </cfRule>
  </conditionalFormatting>
  <conditionalFormatting sqref="AA2">
    <cfRule type="expression" dxfId="89" priority="7">
      <formula>WEEKDAY(AA2:AF2)=7</formula>
    </cfRule>
    <cfRule type="expression" dxfId="88" priority="8">
      <formula>WEEKDAY(AA2:AF2)=1</formula>
    </cfRule>
  </conditionalFormatting>
  <conditionalFormatting sqref="AB2">
    <cfRule type="expression" dxfId="87" priority="5">
      <formula>WEEKDAY(AB2:AF2)=7</formula>
    </cfRule>
    <cfRule type="expression" dxfId="86" priority="6">
      <formula>WEEKDAY(AB2:AF2)=1</formula>
    </cfRule>
  </conditionalFormatting>
  <conditionalFormatting sqref="AC2">
    <cfRule type="expression" dxfId="85" priority="9">
      <formula>WEEKDAY(AC2:AF2)=7</formula>
    </cfRule>
    <cfRule type="expression" dxfId="84" priority="10">
      <formula>WEEKDAY(AC2:AF2)=1</formula>
    </cfRule>
  </conditionalFormatting>
  <conditionalFormatting sqref="AD2:AG2">
    <cfRule type="expression" dxfId="83" priority="1">
      <formula>WEEKDAY(AD2:AF2)=7</formula>
    </cfRule>
    <cfRule type="expression" dxfId="8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1"/>
  <sheetViews>
    <sheetView view="pageLayout" topLeftCell="AB1" zoomScaleNormal="100" workbookViewId="0">
      <selection activeCell="AE3" sqref="AE3:AE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3" width="12.08203125" style="4" customWidth="1"/>
    <col min="34" max="16384" width="8.58203125" style="4"/>
  </cols>
  <sheetData>
    <row r="1" spans="1:33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69">
        <f>IF((AF1+1)&lt;32,AF1+1,1)</f>
        <v>31</v>
      </c>
    </row>
    <row r="2" spans="1:33" s="3" customFormat="1" ht="18.649999999999999" customHeight="1" x14ac:dyDescent="0.55000000000000004">
      <c r="A2" s="53">
        <v>8</v>
      </c>
      <c r="B2" s="54" t="s">
        <v>12</v>
      </c>
      <c r="C2" s="55">
        <f>WEEKDAY($A$1&amp;"/"&amp;$A2&amp;"/"&amp;C1)</f>
        <v>6</v>
      </c>
      <c r="D2" s="56">
        <f>WEEKDAY($A$1&amp;"/"&amp;A$2&amp;"/"&amp;D1)</f>
        <v>7</v>
      </c>
      <c r="E2" s="56">
        <f>WEEKDAY($A$1&amp;"/"&amp;A$2&amp;"/"&amp;E1)</f>
        <v>1</v>
      </c>
      <c r="F2" s="56">
        <f>WEEKDAY($A$1&amp;"/"&amp;A$2&amp;"/"&amp;F1)</f>
        <v>2</v>
      </c>
      <c r="G2" s="56">
        <f>WEEKDAY($A$1&amp;"/"&amp;A$2&amp;"/"&amp;G1)</f>
        <v>3</v>
      </c>
      <c r="H2" s="56">
        <f>WEEKDAY($A$1&amp;"/"&amp;A$2&amp;"/"&amp;H1)</f>
        <v>4</v>
      </c>
      <c r="I2" s="56">
        <f>WEEKDAY($A$1&amp;"/"&amp;A$2&amp;"/"&amp;I1)</f>
        <v>5</v>
      </c>
      <c r="J2" s="56">
        <f>WEEKDAY($A$1&amp;"/"&amp;A$2&amp;"/"&amp;J1)</f>
        <v>6</v>
      </c>
      <c r="K2" s="56">
        <f>WEEKDAY($A$1&amp;"/"&amp;A$2&amp;"/"&amp;K1)</f>
        <v>7</v>
      </c>
      <c r="L2" s="56">
        <f>WEEKDAY($A$1&amp;"/"&amp;$A$2&amp;"/"&amp;L1)</f>
        <v>1</v>
      </c>
      <c r="M2" s="56">
        <f>WEEKDAY($A$1&amp;"/"&amp;$A$2&amp;"/"&amp;M1)</f>
        <v>2</v>
      </c>
      <c r="N2" s="56">
        <f t="shared" ref="N2:AF2" si="1">WEEKDAY($A$1&amp;"/"&amp;$A$2&amp;"/"&amp;N1)</f>
        <v>3</v>
      </c>
      <c r="O2" s="56">
        <f t="shared" si="1"/>
        <v>4</v>
      </c>
      <c r="P2" s="56">
        <f t="shared" si="1"/>
        <v>5</v>
      </c>
      <c r="Q2" s="56">
        <f t="shared" si="1"/>
        <v>6</v>
      </c>
      <c r="R2" s="56">
        <f t="shared" si="1"/>
        <v>7</v>
      </c>
      <c r="S2" s="56">
        <f t="shared" si="1"/>
        <v>1</v>
      </c>
      <c r="T2" s="56">
        <f t="shared" si="1"/>
        <v>2</v>
      </c>
      <c r="U2" s="56">
        <f t="shared" si="1"/>
        <v>3</v>
      </c>
      <c r="V2" s="56">
        <f t="shared" si="1"/>
        <v>4</v>
      </c>
      <c r="W2" s="56">
        <f t="shared" si="1"/>
        <v>5</v>
      </c>
      <c r="X2" s="56">
        <f t="shared" si="1"/>
        <v>6</v>
      </c>
      <c r="Y2" s="56">
        <f t="shared" si="1"/>
        <v>7</v>
      </c>
      <c r="Z2" s="56">
        <f t="shared" si="1"/>
        <v>1</v>
      </c>
      <c r="AA2" s="56">
        <f t="shared" si="1"/>
        <v>2</v>
      </c>
      <c r="AB2" s="56">
        <f t="shared" si="1"/>
        <v>3</v>
      </c>
      <c r="AC2" s="56">
        <f t="shared" si="1"/>
        <v>4</v>
      </c>
      <c r="AD2" s="56">
        <f t="shared" si="1"/>
        <v>5</v>
      </c>
      <c r="AE2" s="56">
        <f t="shared" si="1"/>
        <v>6</v>
      </c>
      <c r="AF2" s="63">
        <f t="shared" si="1"/>
        <v>7</v>
      </c>
      <c r="AG2" s="70">
        <f t="shared" ref="AG2" si="2">WEEKDAY($A$1&amp;"/"&amp;$A$2&amp;"/"&amp;AG1)</f>
        <v>1</v>
      </c>
    </row>
    <row r="3" spans="1:33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42"/>
      <c r="K3" s="43"/>
      <c r="L3" s="42"/>
      <c r="M3" s="89" t="s">
        <v>55</v>
      </c>
      <c r="N3" s="89" t="s">
        <v>55</v>
      </c>
      <c r="O3" s="89" t="s">
        <v>55</v>
      </c>
      <c r="P3" s="42"/>
      <c r="Q3" s="42"/>
      <c r="R3" s="42"/>
      <c r="S3" s="89" t="s">
        <v>55</v>
      </c>
      <c r="T3" s="42"/>
      <c r="U3" s="43"/>
      <c r="V3" s="42"/>
      <c r="W3" s="43"/>
      <c r="X3" s="42"/>
      <c r="Y3" s="42"/>
      <c r="Z3" s="89" t="s">
        <v>55</v>
      </c>
      <c r="AA3" s="89" t="s">
        <v>55</v>
      </c>
      <c r="AB3" s="89" t="s">
        <v>55</v>
      </c>
      <c r="AC3" s="89" t="s">
        <v>55</v>
      </c>
      <c r="AD3" s="89" t="s">
        <v>55</v>
      </c>
      <c r="AE3" s="89" t="s">
        <v>55</v>
      </c>
      <c r="AF3" s="42"/>
      <c r="AG3" s="99" t="s">
        <v>55</v>
      </c>
    </row>
    <row r="4" spans="1:33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43"/>
      <c r="K4" s="43"/>
      <c r="L4" s="42"/>
      <c r="M4" s="94"/>
      <c r="N4" s="94"/>
      <c r="O4" s="94"/>
      <c r="P4" s="42"/>
      <c r="Q4" s="43"/>
      <c r="R4" s="42"/>
      <c r="S4" s="94"/>
      <c r="T4" s="43"/>
      <c r="U4" s="43"/>
      <c r="V4" s="42"/>
      <c r="W4" s="43"/>
      <c r="X4" s="43"/>
      <c r="Y4" s="42"/>
      <c r="Z4" s="94"/>
      <c r="AA4" s="94"/>
      <c r="AB4" s="94"/>
      <c r="AC4" s="94"/>
      <c r="AD4" s="94"/>
      <c r="AE4" s="94"/>
      <c r="AF4" s="42"/>
      <c r="AG4" s="100"/>
    </row>
    <row r="5" spans="1:33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43"/>
      <c r="K5" s="43"/>
      <c r="L5" s="41"/>
      <c r="M5" s="94"/>
      <c r="N5" s="94"/>
      <c r="O5" s="94"/>
      <c r="P5" s="42"/>
      <c r="Q5" s="43"/>
      <c r="R5" s="42"/>
      <c r="S5" s="94"/>
      <c r="T5" s="43"/>
      <c r="U5" s="43"/>
      <c r="V5" s="42"/>
      <c r="W5" s="43"/>
      <c r="X5" s="43"/>
      <c r="Y5" s="42"/>
      <c r="Z5" s="94"/>
      <c r="AA5" s="94"/>
      <c r="AB5" s="94"/>
      <c r="AC5" s="94"/>
      <c r="AD5" s="94"/>
      <c r="AE5" s="94"/>
      <c r="AF5" s="42"/>
      <c r="AG5" s="100"/>
    </row>
    <row r="6" spans="1:33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43"/>
      <c r="K6" s="43"/>
      <c r="L6" s="42"/>
      <c r="M6" s="94"/>
      <c r="N6" s="94"/>
      <c r="O6" s="94"/>
      <c r="P6" s="42"/>
      <c r="Q6" s="43"/>
      <c r="R6" s="42"/>
      <c r="S6" s="94"/>
      <c r="T6" s="43"/>
      <c r="U6" s="44"/>
      <c r="V6" s="42"/>
      <c r="W6" s="43"/>
      <c r="X6" s="43"/>
      <c r="Y6" s="42"/>
      <c r="Z6" s="94"/>
      <c r="AA6" s="94"/>
      <c r="AB6" s="94"/>
      <c r="AC6" s="94"/>
      <c r="AD6" s="94"/>
      <c r="AE6" s="94"/>
      <c r="AF6" s="42"/>
      <c r="AG6" s="100"/>
    </row>
    <row r="7" spans="1:33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43"/>
      <c r="K7" s="43"/>
      <c r="L7" s="42"/>
      <c r="M7" s="94"/>
      <c r="N7" s="94"/>
      <c r="O7" s="94"/>
      <c r="P7" s="42"/>
      <c r="Q7" s="43"/>
      <c r="R7" s="42"/>
      <c r="S7" s="94"/>
      <c r="T7" s="43"/>
      <c r="U7" s="43"/>
      <c r="V7" s="42"/>
      <c r="W7" s="43"/>
      <c r="X7" s="43"/>
      <c r="Y7" s="42"/>
      <c r="Z7" s="94"/>
      <c r="AA7" s="94"/>
      <c r="AB7" s="94"/>
      <c r="AC7" s="94"/>
      <c r="AD7" s="94"/>
      <c r="AE7" s="94"/>
      <c r="AF7" s="42"/>
      <c r="AG7" s="100"/>
    </row>
    <row r="8" spans="1:33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43"/>
      <c r="K8" s="42"/>
      <c r="L8" s="42"/>
      <c r="M8" s="94"/>
      <c r="N8" s="94"/>
      <c r="O8" s="94"/>
      <c r="P8" s="42"/>
      <c r="Q8" s="43"/>
      <c r="R8" s="44"/>
      <c r="S8" s="94"/>
      <c r="T8" s="43"/>
      <c r="U8" s="43"/>
      <c r="V8" s="44"/>
      <c r="W8" s="43"/>
      <c r="X8" s="43"/>
      <c r="Y8" s="44"/>
      <c r="Z8" s="94"/>
      <c r="AA8" s="94"/>
      <c r="AB8" s="94"/>
      <c r="AC8" s="94"/>
      <c r="AD8" s="94"/>
      <c r="AE8" s="94"/>
      <c r="AF8" s="44"/>
      <c r="AG8" s="100"/>
    </row>
    <row r="9" spans="1:33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43"/>
      <c r="K9" s="41"/>
      <c r="L9" s="42"/>
      <c r="M9" s="94"/>
      <c r="N9" s="94"/>
      <c r="O9" s="94"/>
      <c r="P9" s="44"/>
      <c r="Q9" s="43"/>
      <c r="R9" s="42"/>
      <c r="S9" s="94"/>
      <c r="T9" s="43"/>
      <c r="U9" s="43"/>
      <c r="V9" s="42"/>
      <c r="W9" s="41"/>
      <c r="X9" s="43"/>
      <c r="Y9" s="42"/>
      <c r="Z9" s="94"/>
      <c r="AA9" s="94"/>
      <c r="AB9" s="94"/>
      <c r="AC9" s="94"/>
      <c r="AD9" s="94"/>
      <c r="AE9" s="94"/>
      <c r="AF9" s="42"/>
      <c r="AG9" s="100"/>
    </row>
    <row r="10" spans="1:33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58"/>
      <c r="K10" s="45"/>
      <c r="L10" s="45"/>
      <c r="M10" s="95"/>
      <c r="N10" s="95"/>
      <c r="O10" s="95"/>
      <c r="P10" s="45"/>
      <c r="Q10" s="45"/>
      <c r="R10" s="45"/>
      <c r="S10" s="95"/>
      <c r="T10" s="46"/>
      <c r="U10" s="45"/>
      <c r="V10" s="45"/>
      <c r="W10" s="45"/>
      <c r="X10" s="45"/>
      <c r="Y10" s="45"/>
      <c r="Z10" s="95"/>
      <c r="AA10" s="95"/>
      <c r="AB10" s="95"/>
      <c r="AC10" s="95"/>
      <c r="AD10" s="95"/>
      <c r="AE10" s="95"/>
      <c r="AF10" s="45"/>
      <c r="AG10" s="101"/>
    </row>
    <row r="11" spans="1:33" ht="18.649999999999999" customHeight="1" x14ac:dyDescent="0.55000000000000004"/>
  </sheetData>
  <mergeCells count="19">
    <mergeCell ref="S3:S10"/>
    <mergeCell ref="A3:B3"/>
    <mergeCell ref="A4:B4"/>
    <mergeCell ref="A5:B5"/>
    <mergeCell ref="A6:B6"/>
    <mergeCell ref="A7:B7"/>
    <mergeCell ref="A8:B8"/>
    <mergeCell ref="A9:B9"/>
    <mergeCell ref="A10:B10"/>
    <mergeCell ref="M3:M10"/>
    <mergeCell ref="N3:N10"/>
    <mergeCell ref="O3:O10"/>
    <mergeCell ref="AG3:AG10"/>
    <mergeCell ref="Z3:Z10"/>
    <mergeCell ref="AA3:AA10"/>
    <mergeCell ref="AB3:AB10"/>
    <mergeCell ref="AC3:AC10"/>
    <mergeCell ref="AD3:AD10"/>
    <mergeCell ref="AE3:AE10"/>
  </mergeCells>
  <phoneticPr fontId="1"/>
  <conditionalFormatting sqref="C2:Z2">
    <cfRule type="expression" dxfId="81" priority="3">
      <formula>WEEKDAY(C2:I2)=7</formula>
    </cfRule>
    <cfRule type="expression" dxfId="80" priority="4">
      <formula>WEEKDAY(C2:I2)=1</formula>
    </cfRule>
  </conditionalFormatting>
  <conditionalFormatting sqref="AA2">
    <cfRule type="expression" dxfId="79" priority="7">
      <formula>WEEKDAY(AA2:AF2)=7</formula>
    </cfRule>
    <cfRule type="expression" dxfId="78" priority="8">
      <formula>WEEKDAY(AA2:AF2)=1</formula>
    </cfRule>
  </conditionalFormatting>
  <conditionalFormatting sqref="AB2">
    <cfRule type="expression" dxfId="77" priority="5">
      <formula>WEEKDAY(AB2:AF2)=7</formula>
    </cfRule>
    <cfRule type="expression" dxfId="76" priority="6">
      <formula>WEEKDAY(AB2:AF2)=1</formula>
    </cfRule>
  </conditionalFormatting>
  <conditionalFormatting sqref="AC2">
    <cfRule type="expression" dxfId="75" priority="9">
      <formula>WEEKDAY(AC2:AF2)=7</formula>
    </cfRule>
    <cfRule type="expression" dxfId="74" priority="10">
      <formula>WEEKDAY(AC2:AF2)=1</formula>
    </cfRule>
  </conditionalFormatting>
  <conditionalFormatting sqref="AD2:AG2">
    <cfRule type="expression" dxfId="73" priority="1">
      <formula>WEEKDAY(AD2:AF2)=7</formula>
    </cfRule>
    <cfRule type="expression" dxfId="7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11"/>
  <sheetViews>
    <sheetView view="pageLayout" topLeftCell="T1" zoomScaleNormal="100" workbookViewId="0">
      <selection activeCell="Y3" sqref="Y3:Y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2" width="12.08203125" style="4" customWidth="1"/>
    <col min="33" max="16384" width="8.58203125" style="4"/>
  </cols>
  <sheetData>
    <row r="1" spans="1:32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52">
        <f>IF((AE1+1)&lt;32,AE1+1,1)</f>
        <v>30</v>
      </c>
    </row>
    <row r="2" spans="1:32" s="3" customFormat="1" ht="18.649999999999999" customHeight="1" x14ac:dyDescent="0.55000000000000004">
      <c r="A2" s="53">
        <v>9</v>
      </c>
      <c r="B2" s="54" t="s">
        <v>12</v>
      </c>
      <c r="C2" s="55">
        <f>WEEKDAY($A$1&amp;"/"&amp;$A2&amp;"/"&amp;C1)</f>
        <v>2</v>
      </c>
      <c r="D2" s="56">
        <f>WEEKDAY($A$1&amp;"/"&amp;A$2&amp;"/"&amp;D1)</f>
        <v>3</v>
      </c>
      <c r="E2" s="56">
        <f>WEEKDAY($A$1&amp;"/"&amp;A$2&amp;"/"&amp;E1)</f>
        <v>4</v>
      </c>
      <c r="F2" s="56">
        <f>WEEKDAY($A$1&amp;"/"&amp;A$2&amp;"/"&amp;F1)</f>
        <v>5</v>
      </c>
      <c r="G2" s="56">
        <f>WEEKDAY($A$1&amp;"/"&amp;A$2&amp;"/"&amp;G1)</f>
        <v>6</v>
      </c>
      <c r="H2" s="56">
        <f>WEEKDAY($A$1&amp;"/"&amp;A$2&amp;"/"&amp;H1)</f>
        <v>7</v>
      </c>
      <c r="I2" s="56">
        <f>WEEKDAY($A$1&amp;"/"&amp;A$2&amp;"/"&amp;I1)</f>
        <v>1</v>
      </c>
      <c r="J2" s="56">
        <f>WEEKDAY($A$1&amp;"/"&amp;A$2&amp;"/"&amp;J1)</f>
        <v>2</v>
      </c>
      <c r="K2" s="56">
        <f>WEEKDAY($A$1&amp;"/"&amp;A$2&amp;"/"&amp;K1)</f>
        <v>3</v>
      </c>
      <c r="L2" s="56">
        <f>WEEKDAY($A$1&amp;"/"&amp;$A$2&amp;"/"&amp;L1)</f>
        <v>4</v>
      </c>
      <c r="M2" s="56">
        <f>WEEKDAY($A$1&amp;"/"&amp;$A$2&amp;"/"&amp;M1)</f>
        <v>5</v>
      </c>
      <c r="N2" s="56">
        <f t="shared" ref="N2:AF2" si="1">WEEKDAY($A$1&amp;"/"&amp;$A$2&amp;"/"&amp;N1)</f>
        <v>6</v>
      </c>
      <c r="O2" s="56">
        <f t="shared" si="1"/>
        <v>7</v>
      </c>
      <c r="P2" s="56">
        <f t="shared" si="1"/>
        <v>1</v>
      </c>
      <c r="Q2" s="56">
        <f t="shared" si="1"/>
        <v>2</v>
      </c>
      <c r="R2" s="56">
        <f t="shared" si="1"/>
        <v>3</v>
      </c>
      <c r="S2" s="56">
        <f t="shared" si="1"/>
        <v>4</v>
      </c>
      <c r="T2" s="56">
        <f t="shared" si="1"/>
        <v>5</v>
      </c>
      <c r="U2" s="56">
        <f t="shared" si="1"/>
        <v>6</v>
      </c>
      <c r="V2" s="56">
        <f t="shared" si="1"/>
        <v>7</v>
      </c>
      <c r="W2" s="56">
        <f t="shared" si="1"/>
        <v>1</v>
      </c>
      <c r="X2" s="56">
        <f t="shared" si="1"/>
        <v>2</v>
      </c>
      <c r="Y2" s="56">
        <f t="shared" si="1"/>
        <v>3</v>
      </c>
      <c r="Z2" s="56">
        <f t="shared" si="1"/>
        <v>4</v>
      </c>
      <c r="AA2" s="56">
        <f t="shared" si="1"/>
        <v>5</v>
      </c>
      <c r="AB2" s="56">
        <f t="shared" si="1"/>
        <v>6</v>
      </c>
      <c r="AC2" s="56">
        <f t="shared" si="1"/>
        <v>7</v>
      </c>
      <c r="AD2" s="56">
        <f t="shared" si="1"/>
        <v>1</v>
      </c>
      <c r="AE2" s="56">
        <f t="shared" si="1"/>
        <v>2</v>
      </c>
      <c r="AF2" s="57">
        <f t="shared" si="1"/>
        <v>3</v>
      </c>
    </row>
    <row r="3" spans="1:32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89" t="s">
        <v>55</v>
      </c>
      <c r="J3" s="42"/>
      <c r="K3" s="43"/>
      <c r="L3" s="42"/>
      <c r="M3" s="89" t="s">
        <v>55</v>
      </c>
      <c r="N3" s="42"/>
      <c r="O3" s="42"/>
      <c r="P3" s="89" t="s">
        <v>55</v>
      </c>
      <c r="Q3" s="89" t="s">
        <v>55</v>
      </c>
      <c r="R3" s="42"/>
      <c r="S3" s="42"/>
      <c r="T3" s="42"/>
      <c r="U3" s="43"/>
      <c r="V3" s="42"/>
      <c r="W3" s="89" t="s">
        <v>55</v>
      </c>
      <c r="X3" s="42"/>
      <c r="Y3" s="89" t="s">
        <v>55</v>
      </c>
      <c r="Z3" s="42"/>
      <c r="AA3" s="42"/>
      <c r="AB3" s="43"/>
      <c r="AC3" s="42"/>
      <c r="AD3" s="42"/>
      <c r="AE3" s="44"/>
      <c r="AF3" s="68"/>
    </row>
    <row r="4" spans="1:32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94"/>
      <c r="J4" s="43"/>
      <c r="K4" s="43"/>
      <c r="L4" s="42"/>
      <c r="M4" s="94"/>
      <c r="N4" s="42"/>
      <c r="O4" s="42"/>
      <c r="P4" s="94"/>
      <c r="Q4" s="94"/>
      <c r="R4" s="42"/>
      <c r="S4" s="43"/>
      <c r="T4" s="43"/>
      <c r="U4" s="43"/>
      <c r="V4" s="42"/>
      <c r="W4" s="94"/>
      <c r="X4" s="43"/>
      <c r="Y4" s="94"/>
      <c r="Z4" s="43"/>
      <c r="AA4" s="43"/>
      <c r="AB4" s="43"/>
      <c r="AC4" s="42"/>
      <c r="AD4" s="42"/>
      <c r="AE4" s="43"/>
      <c r="AF4" s="68"/>
    </row>
    <row r="5" spans="1:32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94"/>
      <c r="J5" s="43"/>
      <c r="K5" s="43"/>
      <c r="L5" s="41"/>
      <c r="M5" s="94"/>
      <c r="N5" s="42"/>
      <c r="O5" s="42"/>
      <c r="P5" s="94"/>
      <c r="Q5" s="94"/>
      <c r="R5" s="42"/>
      <c r="S5" s="44"/>
      <c r="T5" s="43"/>
      <c r="U5" s="43"/>
      <c r="V5" s="42"/>
      <c r="W5" s="94"/>
      <c r="X5" s="43"/>
      <c r="Y5" s="94"/>
      <c r="Z5" s="41"/>
      <c r="AA5" s="43"/>
      <c r="AB5" s="43"/>
      <c r="AC5" s="42"/>
      <c r="AD5" s="42"/>
      <c r="AE5" s="41"/>
      <c r="AF5" s="68"/>
    </row>
    <row r="6" spans="1:32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94"/>
      <c r="J6" s="43"/>
      <c r="K6" s="43"/>
      <c r="L6" s="42"/>
      <c r="M6" s="94"/>
      <c r="N6" s="42"/>
      <c r="O6" s="42"/>
      <c r="P6" s="94"/>
      <c r="Q6" s="94"/>
      <c r="R6" s="42"/>
      <c r="S6" s="43"/>
      <c r="T6" s="43"/>
      <c r="U6" s="44"/>
      <c r="V6" s="42"/>
      <c r="W6" s="94"/>
      <c r="X6" s="43"/>
      <c r="Y6" s="94"/>
      <c r="Z6" s="43"/>
      <c r="AA6" s="43"/>
      <c r="AB6" s="41"/>
      <c r="AC6" s="42"/>
      <c r="AD6" s="42"/>
      <c r="AE6" s="43"/>
      <c r="AF6" s="68"/>
    </row>
    <row r="7" spans="1:32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94"/>
      <c r="J7" s="43"/>
      <c r="K7" s="43"/>
      <c r="L7" s="42"/>
      <c r="M7" s="94"/>
      <c r="N7" s="42"/>
      <c r="O7" s="42"/>
      <c r="P7" s="94"/>
      <c r="Q7" s="94"/>
      <c r="R7" s="42"/>
      <c r="S7" s="43"/>
      <c r="T7" s="43"/>
      <c r="U7" s="43"/>
      <c r="V7" s="42"/>
      <c r="W7" s="94"/>
      <c r="X7" s="43"/>
      <c r="Y7" s="94"/>
      <c r="Z7" s="43"/>
      <c r="AA7" s="43"/>
      <c r="AB7" s="43"/>
      <c r="AC7" s="42"/>
      <c r="AD7" s="42"/>
      <c r="AE7" s="43"/>
      <c r="AF7" s="68"/>
    </row>
    <row r="8" spans="1:32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94"/>
      <c r="J8" s="43"/>
      <c r="K8" s="42"/>
      <c r="L8" s="42"/>
      <c r="M8" s="94"/>
      <c r="N8" s="44"/>
      <c r="O8" s="44"/>
      <c r="P8" s="94"/>
      <c r="Q8" s="94"/>
      <c r="R8" s="44"/>
      <c r="S8" s="44"/>
      <c r="T8" s="43"/>
      <c r="U8" s="43"/>
      <c r="V8" s="44"/>
      <c r="W8" s="94"/>
      <c r="X8" s="43"/>
      <c r="Y8" s="94"/>
      <c r="Z8" s="43"/>
      <c r="AA8" s="43"/>
      <c r="AB8" s="43"/>
      <c r="AC8" s="44"/>
      <c r="AD8" s="44"/>
      <c r="AE8" s="43"/>
      <c r="AF8" s="67"/>
    </row>
    <row r="9" spans="1:32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94"/>
      <c r="J9" s="43"/>
      <c r="K9" s="41"/>
      <c r="L9" s="42"/>
      <c r="M9" s="94"/>
      <c r="N9" s="42"/>
      <c r="O9" s="42"/>
      <c r="P9" s="94"/>
      <c r="Q9" s="94"/>
      <c r="R9" s="42"/>
      <c r="S9" s="43"/>
      <c r="T9" s="43"/>
      <c r="U9" s="43"/>
      <c r="V9" s="42"/>
      <c r="W9" s="94"/>
      <c r="X9" s="43"/>
      <c r="Y9" s="94"/>
      <c r="Z9" s="43"/>
      <c r="AA9" s="43"/>
      <c r="AB9" s="43"/>
      <c r="AC9" s="42"/>
      <c r="AD9" s="42"/>
      <c r="AE9" s="43"/>
      <c r="AF9" s="68"/>
    </row>
    <row r="10" spans="1:32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95"/>
      <c r="J10" s="58"/>
      <c r="K10" s="45"/>
      <c r="L10" s="45"/>
      <c r="M10" s="95"/>
      <c r="N10" s="45"/>
      <c r="O10" s="45"/>
      <c r="P10" s="95"/>
      <c r="Q10" s="95"/>
      <c r="R10" s="45"/>
      <c r="S10" s="45"/>
      <c r="T10" s="46"/>
      <c r="U10" s="45"/>
      <c r="V10" s="45"/>
      <c r="W10" s="95"/>
      <c r="X10" s="45"/>
      <c r="Y10" s="95"/>
      <c r="Z10" s="45"/>
      <c r="AA10" s="45"/>
      <c r="AB10" s="45"/>
      <c r="AC10" s="45"/>
      <c r="AD10" s="45"/>
      <c r="AE10" s="45"/>
      <c r="AF10" s="47"/>
    </row>
    <row r="11" spans="1:32" ht="18.649999999999999" customHeight="1" x14ac:dyDescent="0.55000000000000004"/>
  </sheetData>
  <mergeCells count="14">
    <mergeCell ref="W3:W10"/>
    <mergeCell ref="Y3:Y10"/>
    <mergeCell ref="A9:B9"/>
    <mergeCell ref="A10:B10"/>
    <mergeCell ref="I3:I10"/>
    <mergeCell ref="M3:M10"/>
    <mergeCell ref="P3:P10"/>
    <mergeCell ref="Q3:Q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71" priority="1">
      <formula>WEEKDAY(C2:I2)=7</formula>
    </cfRule>
    <cfRule type="expression" dxfId="70" priority="2">
      <formula>WEEKDAY(C2:I2)=1</formula>
    </cfRule>
  </conditionalFormatting>
  <conditionalFormatting sqref="AA2">
    <cfRule type="expression" dxfId="69" priority="5">
      <formula>WEEKDAY(AA2:AF2)=7</formula>
    </cfRule>
    <cfRule type="expression" dxfId="68" priority="6">
      <formula>WEEKDAY(AA2:AF2)=1</formula>
    </cfRule>
  </conditionalFormatting>
  <conditionalFormatting sqref="AB2">
    <cfRule type="expression" dxfId="67" priority="3">
      <formula>WEEKDAY(AB2:AF2)=7</formula>
    </cfRule>
    <cfRule type="expression" dxfId="66" priority="4">
      <formula>WEEKDAY(AB2:AF2)=1</formula>
    </cfRule>
  </conditionalFormatting>
  <conditionalFormatting sqref="AC2">
    <cfRule type="expression" dxfId="65" priority="7">
      <formula>WEEKDAY(AC2:AF2)=7</formula>
    </cfRule>
    <cfRule type="expression" dxfId="64" priority="8">
      <formula>WEEKDAY(AC2:AF2)=1</formula>
    </cfRule>
  </conditionalFormatting>
  <conditionalFormatting sqref="AD2:AF2">
    <cfRule type="expression" dxfId="63" priority="9">
      <formula>WEEKDAY(AD2:AF2)=7</formula>
    </cfRule>
    <cfRule type="expression" dxfId="62" priority="10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11"/>
  <sheetViews>
    <sheetView view="pageLayout" topLeftCell="V1" zoomScaleNormal="100" workbookViewId="0">
      <selection activeCell="AF1" sqref="AF1:AF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2" width="12.08203125" style="4" customWidth="1"/>
    <col min="33" max="16384" width="8.58203125" style="4"/>
  </cols>
  <sheetData>
    <row r="1" spans="1:33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62">
        <f>IF((AE1+1)&lt;32,AE1+1,1)</f>
        <v>30</v>
      </c>
      <c r="AG1" s="69">
        <f>IF((AF1+1)&lt;32,AF1+1,1)</f>
        <v>31</v>
      </c>
    </row>
    <row r="2" spans="1:33" s="3" customFormat="1" ht="18.649999999999999" customHeight="1" x14ac:dyDescent="0.55000000000000004">
      <c r="A2" s="53">
        <v>10</v>
      </c>
      <c r="B2" s="54" t="s">
        <v>12</v>
      </c>
      <c r="C2" s="55">
        <f>WEEKDAY($A$1&amp;"/"&amp;$A2&amp;"/"&amp;C1)</f>
        <v>4</v>
      </c>
      <c r="D2" s="56">
        <f>WEEKDAY($A$1&amp;"/"&amp;A$2&amp;"/"&amp;D1)</f>
        <v>5</v>
      </c>
      <c r="E2" s="56">
        <f>WEEKDAY($A$1&amp;"/"&amp;A$2&amp;"/"&amp;E1)</f>
        <v>6</v>
      </c>
      <c r="F2" s="56">
        <f>WEEKDAY($A$1&amp;"/"&amp;A$2&amp;"/"&amp;F1)</f>
        <v>7</v>
      </c>
      <c r="G2" s="56">
        <f>WEEKDAY($A$1&amp;"/"&amp;A$2&amp;"/"&amp;G1)</f>
        <v>1</v>
      </c>
      <c r="H2" s="56">
        <f>WEEKDAY($A$1&amp;"/"&amp;A$2&amp;"/"&amp;H1)</f>
        <v>2</v>
      </c>
      <c r="I2" s="56">
        <f>WEEKDAY($A$1&amp;"/"&amp;A$2&amp;"/"&amp;I1)</f>
        <v>3</v>
      </c>
      <c r="J2" s="56">
        <f>WEEKDAY($A$1&amp;"/"&amp;A$2&amp;"/"&amp;J1)</f>
        <v>4</v>
      </c>
      <c r="K2" s="56">
        <f>WEEKDAY($A$1&amp;"/"&amp;A$2&amp;"/"&amp;K1)</f>
        <v>5</v>
      </c>
      <c r="L2" s="56">
        <f>WEEKDAY($A$1&amp;"/"&amp;$A$2&amp;"/"&amp;L1)</f>
        <v>6</v>
      </c>
      <c r="M2" s="56">
        <f>WEEKDAY($A$1&amp;"/"&amp;$A$2&amp;"/"&amp;M1)</f>
        <v>7</v>
      </c>
      <c r="N2" s="56">
        <f t="shared" ref="N2:AF2" si="1">WEEKDAY($A$1&amp;"/"&amp;$A$2&amp;"/"&amp;N1)</f>
        <v>1</v>
      </c>
      <c r="O2" s="56">
        <f t="shared" si="1"/>
        <v>2</v>
      </c>
      <c r="P2" s="56">
        <f t="shared" si="1"/>
        <v>3</v>
      </c>
      <c r="Q2" s="56">
        <f t="shared" si="1"/>
        <v>4</v>
      </c>
      <c r="R2" s="56">
        <f t="shared" si="1"/>
        <v>5</v>
      </c>
      <c r="S2" s="56">
        <f t="shared" si="1"/>
        <v>6</v>
      </c>
      <c r="T2" s="56">
        <f t="shared" si="1"/>
        <v>7</v>
      </c>
      <c r="U2" s="56">
        <f t="shared" si="1"/>
        <v>1</v>
      </c>
      <c r="V2" s="56">
        <f t="shared" si="1"/>
        <v>2</v>
      </c>
      <c r="W2" s="56">
        <f t="shared" si="1"/>
        <v>3</v>
      </c>
      <c r="X2" s="56">
        <f t="shared" si="1"/>
        <v>4</v>
      </c>
      <c r="Y2" s="56">
        <f t="shared" si="1"/>
        <v>5</v>
      </c>
      <c r="Z2" s="56">
        <f t="shared" si="1"/>
        <v>6</v>
      </c>
      <c r="AA2" s="56">
        <f t="shared" si="1"/>
        <v>7</v>
      </c>
      <c r="AB2" s="56">
        <f t="shared" si="1"/>
        <v>1</v>
      </c>
      <c r="AC2" s="56">
        <f t="shared" si="1"/>
        <v>2</v>
      </c>
      <c r="AD2" s="56">
        <f t="shared" si="1"/>
        <v>3</v>
      </c>
      <c r="AE2" s="56">
        <f t="shared" si="1"/>
        <v>4</v>
      </c>
      <c r="AF2" s="63">
        <f t="shared" si="1"/>
        <v>5</v>
      </c>
      <c r="AG2" s="70">
        <f t="shared" ref="AG2" si="2">WEEKDAY($A$1&amp;"/"&amp;$A$2&amp;"/"&amp;AG1)</f>
        <v>6</v>
      </c>
    </row>
    <row r="3" spans="1:33" ht="33" customHeight="1" x14ac:dyDescent="0.55000000000000004">
      <c r="A3" s="92" t="s">
        <v>19</v>
      </c>
      <c r="B3" s="93"/>
      <c r="C3" s="44"/>
      <c r="D3" s="44"/>
      <c r="E3" s="44"/>
      <c r="F3" s="42"/>
      <c r="G3" s="43"/>
      <c r="H3" s="44"/>
      <c r="I3" s="43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3"/>
      <c r="V3" s="42"/>
      <c r="W3" s="43"/>
      <c r="X3" s="42"/>
      <c r="Y3" s="42"/>
      <c r="Z3" s="42"/>
      <c r="AA3" s="42"/>
      <c r="AB3" s="43"/>
      <c r="AC3" s="42"/>
      <c r="AD3" s="42"/>
      <c r="AE3" s="44"/>
      <c r="AF3" s="42"/>
      <c r="AG3" s="71"/>
    </row>
    <row r="4" spans="1:33" ht="41.15" customHeight="1" x14ac:dyDescent="0.55000000000000004">
      <c r="A4" s="96" t="s">
        <v>1</v>
      </c>
      <c r="B4" s="93"/>
      <c r="C4" s="43"/>
      <c r="D4" s="43"/>
      <c r="E4" s="43"/>
      <c r="F4" s="43"/>
      <c r="G4" s="43"/>
      <c r="H4" s="43"/>
      <c r="I4" s="43"/>
      <c r="J4" s="43"/>
      <c r="K4" s="43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42"/>
      <c r="Z4" s="43"/>
      <c r="AA4" s="43"/>
      <c r="AB4" s="43"/>
      <c r="AC4" s="42"/>
      <c r="AD4" s="42"/>
      <c r="AE4" s="43"/>
      <c r="AF4" s="42"/>
      <c r="AG4" s="71"/>
    </row>
    <row r="5" spans="1:33" ht="41.15" customHeight="1" x14ac:dyDescent="0.55000000000000004">
      <c r="A5" s="92" t="s">
        <v>2</v>
      </c>
      <c r="B5" s="93"/>
      <c r="C5" s="41"/>
      <c r="D5" s="41"/>
      <c r="E5" s="41"/>
      <c r="F5" s="43"/>
      <c r="G5" s="43"/>
      <c r="H5" s="41"/>
      <c r="I5" s="43"/>
      <c r="J5" s="43"/>
      <c r="K5" s="43"/>
      <c r="L5" s="41"/>
      <c r="M5" s="42"/>
      <c r="N5" s="42"/>
      <c r="O5" s="42"/>
      <c r="P5" s="42"/>
      <c r="Q5" s="43"/>
      <c r="R5" s="42"/>
      <c r="S5" s="44"/>
      <c r="T5" s="43"/>
      <c r="U5" s="43"/>
      <c r="V5" s="42"/>
      <c r="W5" s="43"/>
      <c r="X5" s="43"/>
      <c r="Y5" s="42"/>
      <c r="Z5" s="41"/>
      <c r="AA5" s="43"/>
      <c r="AB5" s="43"/>
      <c r="AC5" s="42"/>
      <c r="AD5" s="42"/>
      <c r="AE5" s="41"/>
      <c r="AF5" s="42"/>
      <c r="AG5" s="71"/>
    </row>
    <row r="6" spans="1:33" ht="41.15" customHeight="1" x14ac:dyDescent="0.55000000000000004">
      <c r="A6" s="96" t="s">
        <v>3</v>
      </c>
      <c r="B6" s="93"/>
      <c r="C6" s="43"/>
      <c r="D6" s="43"/>
      <c r="E6" s="43"/>
      <c r="F6" s="43"/>
      <c r="G6" s="41"/>
      <c r="H6" s="43"/>
      <c r="I6" s="43"/>
      <c r="J6" s="43"/>
      <c r="K6" s="43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42"/>
      <c r="Z6" s="43"/>
      <c r="AA6" s="43"/>
      <c r="AB6" s="41"/>
      <c r="AC6" s="42"/>
      <c r="AD6" s="42"/>
      <c r="AE6" s="43"/>
      <c r="AF6" s="42"/>
      <c r="AG6" s="71"/>
    </row>
    <row r="7" spans="1:33" ht="41.15" customHeight="1" x14ac:dyDescent="0.55000000000000004">
      <c r="A7" s="92" t="s">
        <v>4</v>
      </c>
      <c r="B7" s="93"/>
      <c r="C7" s="43"/>
      <c r="D7" s="43"/>
      <c r="E7" s="43"/>
      <c r="F7" s="43"/>
      <c r="G7" s="43"/>
      <c r="H7" s="43"/>
      <c r="I7" s="43"/>
      <c r="J7" s="43"/>
      <c r="K7" s="43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42"/>
      <c r="Z7" s="43"/>
      <c r="AA7" s="43"/>
      <c r="AB7" s="43"/>
      <c r="AC7" s="42"/>
      <c r="AD7" s="42"/>
      <c r="AE7" s="43"/>
      <c r="AF7" s="42"/>
      <c r="AG7" s="71"/>
    </row>
    <row r="8" spans="1:33" ht="41.15" customHeight="1" x14ac:dyDescent="0.55000000000000004">
      <c r="A8" s="96" t="s">
        <v>5</v>
      </c>
      <c r="B8" s="93"/>
      <c r="C8" s="43"/>
      <c r="D8" s="43"/>
      <c r="E8" s="43"/>
      <c r="F8" s="43"/>
      <c r="G8" s="43"/>
      <c r="H8" s="43"/>
      <c r="I8" s="42"/>
      <c r="J8" s="43"/>
      <c r="K8" s="42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44"/>
      <c r="Z8" s="43"/>
      <c r="AA8" s="43"/>
      <c r="AB8" s="43"/>
      <c r="AC8" s="44"/>
      <c r="AD8" s="44"/>
      <c r="AE8" s="43"/>
      <c r="AF8" s="44"/>
      <c r="AG8" s="72"/>
    </row>
    <row r="9" spans="1:33" ht="41.15" customHeight="1" x14ac:dyDescent="0.55000000000000004">
      <c r="A9" s="92" t="s">
        <v>6</v>
      </c>
      <c r="B9" s="93"/>
      <c r="C9" s="43"/>
      <c r="D9" s="43"/>
      <c r="E9" s="43"/>
      <c r="F9" s="43"/>
      <c r="G9" s="43"/>
      <c r="H9" s="43"/>
      <c r="I9" s="41"/>
      <c r="J9" s="43"/>
      <c r="K9" s="41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42"/>
      <c r="Z9" s="43"/>
      <c r="AA9" s="43"/>
      <c r="AB9" s="43"/>
      <c r="AC9" s="42"/>
      <c r="AD9" s="42"/>
      <c r="AE9" s="43"/>
      <c r="AF9" s="42"/>
      <c r="AG9" s="71"/>
    </row>
    <row r="10" spans="1:33" ht="41.15" customHeight="1" thickBot="1" x14ac:dyDescent="0.6">
      <c r="A10" s="97" t="s">
        <v>7</v>
      </c>
      <c r="B10" s="98"/>
      <c r="C10" s="45"/>
      <c r="D10" s="45"/>
      <c r="E10" s="45"/>
      <c r="F10" s="45"/>
      <c r="G10" s="45"/>
      <c r="H10" s="45"/>
      <c r="I10" s="45"/>
      <c r="J10" s="58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73"/>
    </row>
    <row r="11" spans="1:33" ht="18.649999999999999" customHeight="1" x14ac:dyDescent="0.55000000000000004"/>
  </sheetData>
  <mergeCells count="8">
    <mergeCell ref="A9:B9"/>
    <mergeCell ref="A10:B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61" priority="3">
      <formula>WEEKDAY(C2:I2)=7</formula>
    </cfRule>
    <cfRule type="expression" dxfId="60" priority="4">
      <formula>WEEKDAY(C2:I2)=1</formula>
    </cfRule>
  </conditionalFormatting>
  <conditionalFormatting sqref="AA2">
    <cfRule type="expression" dxfId="59" priority="7">
      <formula>WEEKDAY(AA2:AF2)=7</formula>
    </cfRule>
    <cfRule type="expression" dxfId="58" priority="8">
      <formula>WEEKDAY(AA2:AF2)=1</formula>
    </cfRule>
  </conditionalFormatting>
  <conditionalFormatting sqref="AB2">
    <cfRule type="expression" dxfId="57" priority="5">
      <formula>WEEKDAY(AB2:AF2)=7</formula>
    </cfRule>
    <cfRule type="expression" dxfId="56" priority="6">
      <formula>WEEKDAY(AB2:AF2)=1</formula>
    </cfRule>
  </conditionalFormatting>
  <conditionalFormatting sqref="AC2">
    <cfRule type="expression" dxfId="55" priority="9">
      <formula>WEEKDAY(AC2:AF2)=7</formula>
    </cfRule>
    <cfRule type="expression" dxfId="54" priority="10">
      <formula>WEEKDAY(AC2:AF2)=1</formula>
    </cfRule>
  </conditionalFormatting>
  <conditionalFormatting sqref="AD2:AG2">
    <cfRule type="expression" dxfId="53" priority="1">
      <formula>WEEKDAY(AD2:AF2)=7</formula>
    </cfRule>
    <cfRule type="expression" dxfId="52" priority="2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11"/>
  <sheetViews>
    <sheetView view="pageLayout" topLeftCell="O1" zoomScaleNormal="100" workbookViewId="0">
      <selection activeCell="Y3" sqref="Y3:Y10"/>
    </sheetView>
  </sheetViews>
  <sheetFormatPr defaultColWidth="8.58203125" defaultRowHeight="18" x14ac:dyDescent="0.55000000000000004"/>
  <cols>
    <col min="1" max="1" width="6.58203125" style="2" customWidth="1"/>
    <col min="2" max="2" width="3.83203125" style="4" customWidth="1"/>
    <col min="3" max="32" width="12.08203125" style="4" customWidth="1"/>
    <col min="33" max="16384" width="8.58203125" style="4"/>
  </cols>
  <sheetData>
    <row r="1" spans="1:32" s="3" customFormat="1" x14ac:dyDescent="0.55000000000000004">
      <c r="A1" s="48">
        <v>2025</v>
      </c>
      <c r="B1" s="49" t="s">
        <v>11</v>
      </c>
      <c r="C1" s="50">
        <v>1</v>
      </c>
      <c r="D1" s="51">
        <f t="shared" ref="D1:AE1" si="0">IF((C1+1)&lt;32,C1+1,1)</f>
        <v>2</v>
      </c>
      <c r="E1" s="51">
        <f t="shared" si="0"/>
        <v>3</v>
      </c>
      <c r="F1" s="51">
        <f t="shared" si="0"/>
        <v>4</v>
      </c>
      <c r="G1" s="51">
        <f t="shared" si="0"/>
        <v>5</v>
      </c>
      <c r="H1" s="51">
        <f t="shared" si="0"/>
        <v>6</v>
      </c>
      <c r="I1" s="51">
        <f t="shared" si="0"/>
        <v>7</v>
      </c>
      <c r="J1" s="51">
        <f t="shared" si="0"/>
        <v>8</v>
      </c>
      <c r="K1" s="51">
        <f t="shared" si="0"/>
        <v>9</v>
      </c>
      <c r="L1" s="51">
        <f t="shared" si="0"/>
        <v>10</v>
      </c>
      <c r="M1" s="51">
        <f t="shared" si="0"/>
        <v>11</v>
      </c>
      <c r="N1" s="51">
        <f t="shared" si="0"/>
        <v>12</v>
      </c>
      <c r="O1" s="51">
        <f t="shared" si="0"/>
        <v>13</v>
      </c>
      <c r="P1" s="51">
        <f t="shared" si="0"/>
        <v>14</v>
      </c>
      <c r="Q1" s="51">
        <f t="shared" si="0"/>
        <v>15</v>
      </c>
      <c r="R1" s="51">
        <f t="shared" si="0"/>
        <v>16</v>
      </c>
      <c r="S1" s="51">
        <f t="shared" si="0"/>
        <v>17</v>
      </c>
      <c r="T1" s="51">
        <f t="shared" si="0"/>
        <v>18</v>
      </c>
      <c r="U1" s="51">
        <f t="shared" si="0"/>
        <v>19</v>
      </c>
      <c r="V1" s="51">
        <f t="shared" si="0"/>
        <v>20</v>
      </c>
      <c r="W1" s="51">
        <f t="shared" si="0"/>
        <v>21</v>
      </c>
      <c r="X1" s="51">
        <f t="shared" si="0"/>
        <v>22</v>
      </c>
      <c r="Y1" s="51">
        <f t="shared" si="0"/>
        <v>23</v>
      </c>
      <c r="Z1" s="51">
        <f t="shared" si="0"/>
        <v>24</v>
      </c>
      <c r="AA1" s="51">
        <f t="shared" si="0"/>
        <v>25</v>
      </c>
      <c r="AB1" s="51">
        <f t="shared" si="0"/>
        <v>26</v>
      </c>
      <c r="AC1" s="51">
        <f t="shared" si="0"/>
        <v>27</v>
      </c>
      <c r="AD1" s="51">
        <f t="shared" si="0"/>
        <v>28</v>
      </c>
      <c r="AE1" s="51">
        <f t="shared" si="0"/>
        <v>29</v>
      </c>
      <c r="AF1" s="52">
        <f>IF((AE1+1)&lt;32,AE1+1,1)</f>
        <v>30</v>
      </c>
    </row>
    <row r="2" spans="1:32" s="3" customFormat="1" ht="18.649999999999999" customHeight="1" x14ac:dyDescent="0.55000000000000004">
      <c r="A2" s="53">
        <v>11</v>
      </c>
      <c r="B2" s="54" t="s">
        <v>12</v>
      </c>
      <c r="C2" s="55">
        <f>WEEKDAY($A$1&amp;"/"&amp;$A2&amp;"/"&amp;C1)</f>
        <v>7</v>
      </c>
      <c r="D2" s="56">
        <f>WEEKDAY($A$1&amp;"/"&amp;A$2&amp;"/"&amp;D1)</f>
        <v>1</v>
      </c>
      <c r="E2" s="56">
        <f>WEEKDAY($A$1&amp;"/"&amp;A$2&amp;"/"&amp;E1)</f>
        <v>2</v>
      </c>
      <c r="F2" s="56">
        <f>WEEKDAY($A$1&amp;"/"&amp;A$2&amp;"/"&amp;F1)</f>
        <v>3</v>
      </c>
      <c r="G2" s="56">
        <f>WEEKDAY($A$1&amp;"/"&amp;A$2&amp;"/"&amp;G1)</f>
        <v>4</v>
      </c>
      <c r="H2" s="56">
        <f>WEEKDAY($A$1&amp;"/"&amp;A$2&amp;"/"&amp;H1)</f>
        <v>5</v>
      </c>
      <c r="I2" s="56">
        <f>WEEKDAY($A$1&amp;"/"&amp;A$2&amp;"/"&amp;I1)</f>
        <v>6</v>
      </c>
      <c r="J2" s="56">
        <f>WEEKDAY($A$1&amp;"/"&amp;A$2&amp;"/"&amp;J1)</f>
        <v>7</v>
      </c>
      <c r="K2" s="56">
        <f>WEEKDAY($A$1&amp;"/"&amp;A$2&amp;"/"&amp;K1)</f>
        <v>1</v>
      </c>
      <c r="L2" s="56">
        <f>WEEKDAY($A$1&amp;"/"&amp;$A$2&amp;"/"&amp;L1)</f>
        <v>2</v>
      </c>
      <c r="M2" s="56">
        <f>WEEKDAY($A$1&amp;"/"&amp;$A$2&amp;"/"&amp;M1)</f>
        <v>3</v>
      </c>
      <c r="N2" s="56">
        <f t="shared" ref="N2:AF2" si="1">WEEKDAY($A$1&amp;"/"&amp;$A$2&amp;"/"&amp;N1)</f>
        <v>4</v>
      </c>
      <c r="O2" s="56">
        <f t="shared" si="1"/>
        <v>5</v>
      </c>
      <c r="P2" s="56">
        <f t="shared" si="1"/>
        <v>6</v>
      </c>
      <c r="Q2" s="56">
        <f t="shared" si="1"/>
        <v>7</v>
      </c>
      <c r="R2" s="56">
        <f t="shared" si="1"/>
        <v>1</v>
      </c>
      <c r="S2" s="56">
        <f t="shared" si="1"/>
        <v>2</v>
      </c>
      <c r="T2" s="56">
        <f t="shared" si="1"/>
        <v>3</v>
      </c>
      <c r="U2" s="56">
        <f t="shared" si="1"/>
        <v>4</v>
      </c>
      <c r="V2" s="56">
        <f t="shared" si="1"/>
        <v>5</v>
      </c>
      <c r="W2" s="56">
        <f t="shared" si="1"/>
        <v>6</v>
      </c>
      <c r="X2" s="56">
        <f t="shared" si="1"/>
        <v>7</v>
      </c>
      <c r="Y2" s="56">
        <f t="shared" si="1"/>
        <v>1</v>
      </c>
      <c r="Z2" s="56">
        <f t="shared" si="1"/>
        <v>2</v>
      </c>
      <c r="AA2" s="56">
        <f t="shared" si="1"/>
        <v>3</v>
      </c>
      <c r="AB2" s="56">
        <f t="shared" si="1"/>
        <v>4</v>
      </c>
      <c r="AC2" s="56">
        <f t="shared" si="1"/>
        <v>5</v>
      </c>
      <c r="AD2" s="56">
        <f t="shared" si="1"/>
        <v>6</v>
      </c>
      <c r="AE2" s="56">
        <f t="shared" si="1"/>
        <v>7</v>
      </c>
      <c r="AF2" s="57">
        <f t="shared" si="1"/>
        <v>1</v>
      </c>
    </row>
    <row r="3" spans="1:32" ht="33" customHeight="1" x14ac:dyDescent="0.55000000000000004">
      <c r="A3" s="92" t="s">
        <v>19</v>
      </c>
      <c r="B3" s="93"/>
      <c r="C3" s="44"/>
      <c r="D3" s="44"/>
      <c r="E3" s="89" t="s">
        <v>55</v>
      </c>
      <c r="F3" s="42"/>
      <c r="G3" s="43"/>
      <c r="H3" s="44"/>
      <c r="I3" s="43"/>
      <c r="J3" s="42"/>
      <c r="K3" s="89" t="s">
        <v>55</v>
      </c>
      <c r="L3" s="42"/>
      <c r="M3" s="42"/>
      <c r="N3" s="42"/>
      <c r="O3" s="42"/>
      <c r="P3" s="42"/>
      <c r="Q3" s="42"/>
      <c r="R3" s="42"/>
      <c r="S3" s="42"/>
      <c r="T3" s="42"/>
      <c r="U3" s="43"/>
      <c r="V3" s="42"/>
      <c r="W3" s="43"/>
      <c r="X3" s="42"/>
      <c r="Y3" s="89" t="s">
        <v>55</v>
      </c>
      <c r="Z3" s="42"/>
      <c r="AA3" s="42"/>
      <c r="AB3" s="43"/>
      <c r="AC3" s="42"/>
      <c r="AD3" s="42"/>
      <c r="AE3" s="44"/>
      <c r="AF3" s="68"/>
    </row>
    <row r="4" spans="1:32" ht="41.15" customHeight="1" x14ac:dyDescent="0.55000000000000004">
      <c r="A4" s="96" t="s">
        <v>1</v>
      </c>
      <c r="B4" s="93"/>
      <c r="C4" s="43"/>
      <c r="D4" s="43"/>
      <c r="E4" s="94"/>
      <c r="F4" s="43"/>
      <c r="G4" s="43"/>
      <c r="H4" s="43"/>
      <c r="I4" s="43"/>
      <c r="J4" s="43"/>
      <c r="K4" s="94"/>
      <c r="L4" s="42"/>
      <c r="M4" s="42"/>
      <c r="N4" s="42"/>
      <c r="O4" s="42"/>
      <c r="P4" s="42"/>
      <c r="Q4" s="43"/>
      <c r="R4" s="42"/>
      <c r="S4" s="43"/>
      <c r="T4" s="43"/>
      <c r="U4" s="43"/>
      <c r="V4" s="42"/>
      <c r="W4" s="43"/>
      <c r="X4" s="43"/>
      <c r="Y4" s="94"/>
      <c r="Z4" s="43"/>
      <c r="AA4" s="43"/>
      <c r="AB4" s="43"/>
      <c r="AC4" s="42"/>
      <c r="AD4" s="42"/>
      <c r="AE4" s="43"/>
      <c r="AF4" s="68"/>
    </row>
    <row r="5" spans="1:32" ht="41.15" customHeight="1" x14ac:dyDescent="0.55000000000000004">
      <c r="A5" s="92" t="s">
        <v>2</v>
      </c>
      <c r="B5" s="93"/>
      <c r="C5" s="41"/>
      <c r="D5" s="41"/>
      <c r="E5" s="94"/>
      <c r="F5" s="43"/>
      <c r="G5" s="43"/>
      <c r="H5" s="41"/>
      <c r="I5" s="43"/>
      <c r="J5" s="43"/>
      <c r="K5" s="94"/>
      <c r="L5" s="41"/>
      <c r="M5" s="42"/>
      <c r="N5" s="42"/>
      <c r="O5" s="42"/>
      <c r="P5" s="42"/>
      <c r="Q5" s="43"/>
      <c r="R5" s="42"/>
      <c r="S5" s="44"/>
      <c r="T5" s="43"/>
      <c r="U5" s="43"/>
      <c r="V5" s="42"/>
      <c r="W5" s="43"/>
      <c r="X5" s="43"/>
      <c r="Y5" s="94"/>
      <c r="Z5" s="41"/>
      <c r="AA5" s="43"/>
      <c r="AB5" s="43"/>
      <c r="AC5" s="42"/>
      <c r="AD5" s="42"/>
      <c r="AE5" s="41"/>
      <c r="AF5" s="68"/>
    </row>
    <row r="6" spans="1:32" ht="41.15" customHeight="1" x14ac:dyDescent="0.55000000000000004">
      <c r="A6" s="96" t="s">
        <v>3</v>
      </c>
      <c r="B6" s="93"/>
      <c r="C6" s="43"/>
      <c r="D6" s="43"/>
      <c r="E6" s="94"/>
      <c r="F6" s="43"/>
      <c r="G6" s="41"/>
      <c r="H6" s="43"/>
      <c r="I6" s="43"/>
      <c r="J6" s="43"/>
      <c r="K6" s="94"/>
      <c r="L6" s="42"/>
      <c r="M6" s="42"/>
      <c r="N6" s="42"/>
      <c r="O6" s="42"/>
      <c r="P6" s="42"/>
      <c r="Q6" s="43"/>
      <c r="R6" s="42"/>
      <c r="S6" s="43"/>
      <c r="T6" s="43"/>
      <c r="U6" s="44"/>
      <c r="V6" s="42"/>
      <c r="W6" s="43"/>
      <c r="X6" s="43"/>
      <c r="Y6" s="94"/>
      <c r="Z6" s="43"/>
      <c r="AA6" s="43"/>
      <c r="AB6" s="41"/>
      <c r="AC6" s="42"/>
      <c r="AD6" s="42"/>
      <c r="AE6" s="43"/>
      <c r="AF6" s="68"/>
    </row>
    <row r="7" spans="1:32" ht="41.15" customHeight="1" x14ac:dyDescent="0.55000000000000004">
      <c r="A7" s="92" t="s">
        <v>4</v>
      </c>
      <c r="B7" s="93"/>
      <c r="C7" s="43"/>
      <c r="D7" s="43"/>
      <c r="E7" s="94"/>
      <c r="F7" s="43"/>
      <c r="G7" s="43"/>
      <c r="H7" s="43"/>
      <c r="I7" s="43"/>
      <c r="J7" s="43"/>
      <c r="K7" s="94"/>
      <c r="L7" s="42"/>
      <c r="M7" s="42"/>
      <c r="N7" s="42"/>
      <c r="O7" s="42"/>
      <c r="P7" s="42"/>
      <c r="Q7" s="43"/>
      <c r="R7" s="42"/>
      <c r="S7" s="43"/>
      <c r="T7" s="43"/>
      <c r="U7" s="43"/>
      <c r="V7" s="42"/>
      <c r="W7" s="43"/>
      <c r="X7" s="43"/>
      <c r="Y7" s="94"/>
      <c r="Z7" s="43"/>
      <c r="AA7" s="43"/>
      <c r="AB7" s="43"/>
      <c r="AC7" s="42"/>
      <c r="AD7" s="42"/>
      <c r="AE7" s="43"/>
      <c r="AF7" s="68"/>
    </row>
    <row r="8" spans="1:32" ht="41.15" customHeight="1" x14ac:dyDescent="0.55000000000000004">
      <c r="A8" s="96" t="s">
        <v>5</v>
      </c>
      <c r="B8" s="93"/>
      <c r="C8" s="43"/>
      <c r="D8" s="43"/>
      <c r="E8" s="94"/>
      <c r="F8" s="43"/>
      <c r="G8" s="43"/>
      <c r="H8" s="43"/>
      <c r="I8" s="42"/>
      <c r="J8" s="43"/>
      <c r="K8" s="94"/>
      <c r="L8" s="42"/>
      <c r="M8" s="42"/>
      <c r="N8" s="44"/>
      <c r="O8" s="44"/>
      <c r="P8" s="42"/>
      <c r="Q8" s="43"/>
      <c r="R8" s="44"/>
      <c r="S8" s="44"/>
      <c r="T8" s="43"/>
      <c r="U8" s="43"/>
      <c r="V8" s="44"/>
      <c r="W8" s="43"/>
      <c r="X8" s="43"/>
      <c r="Y8" s="94"/>
      <c r="Z8" s="43"/>
      <c r="AA8" s="43"/>
      <c r="AB8" s="43"/>
      <c r="AC8" s="44"/>
      <c r="AD8" s="44"/>
      <c r="AE8" s="43"/>
      <c r="AF8" s="67"/>
    </row>
    <row r="9" spans="1:32" ht="41.15" customHeight="1" x14ac:dyDescent="0.55000000000000004">
      <c r="A9" s="92" t="s">
        <v>6</v>
      </c>
      <c r="B9" s="93"/>
      <c r="C9" s="43"/>
      <c r="D9" s="43"/>
      <c r="E9" s="94"/>
      <c r="F9" s="43"/>
      <c r="G9" s="43"/>
      <c r="H9" s="43"/>
      <c r="I9" s="41"/>
      <c r="J9" s="43"/>
      <c r="K9" s="94"/>
      <c r="L9" s="42"/>
      <c r="M9" s="42"/>
      <c r="N9" s="42"/>
      <c r="O9" s="42"/>
      <c r="P9" s="44"/>
      <c r="Q9" s="43"/>
      <c r="R9" s="42"/>
      <c r="S9" s="43"/>
      <c r="T9" s="43"/>
      <c r="U9" s="43"/>
      <c r="V9" s="42"/>
      <c r="W9" s="41"/>
      <c r="X9" s="43"/>
      <c r="Y9" s="94"/>
      <c r="Z9" s="43"/>
      <c r="AA9" s="43"/>
      <c r="AB9" s="43"/>
      <c r="AC9" s="42"/>
      <c r="AD9" s="42"/>
      <c r="AE9" s="43"/>
      <c r="AF9" s="68"/>
    </row>
    <row r="10" spans="1:32" ht="41.15" customHeight="1" thickBot="1" x14ac:dyDescent="0.6">
      <c r="A10" s="97" t="s">
        <v>7</v>
      </c>
      <c r="B10" s="98"/>
      <c r="C10" s="45"/>
      <c r="D10" s="45"/>
      <c r="E10" s="95"/>
      <c r="F10" s="45"/>
      <c r="G10" s="45"/>
      <c r="H10" s="45"/>
      <c r="I10" s="45"/>
      <c r="J10" s="58"/>
      <c r="K10" s="9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  <c r="W10" s="45"/>
      <c r="X10" s="45"/>
      <c r="Y10" s="95"/>
      <c r="Z10" s="45"/>
      <c r="AA10" s="45"/>
      <c r="AB10" s="45"/>
      <c r="AC10" s="45"/>
      <c r="AD10" s="45"/>
      <c r="AE10" s="45"/>
      <c r="AF10" s="47"/>
    </row>
    <row r="11" spans="1:32" ht="18.649999999999999" customHeight="1" x14ac:dyDescent="0.55000000000000004"/>
  </sheetData>
  <mergeCells count="11">
    <mergeCell ref="A9:B9"/>
    <mergeCell ref="A10:B10"/>
    <mergeCell ref="E3:E10"/>
    <mergeCell ref="K3:K10"/>
    <mergeCell ref="Y3:Y10"/>
    <mergeCell ref="A3:B3"/>
    <mergeCell ref="A4:B4"/>
    <mergeCell ref="A5:B5"/>
    <mergeCell ref="A6:B6"/>
    <mergeCell ref="A7:B7"/>
    <mergeCell ref="A8:B8"/>
  </mergeCells>
  <phoneticPr fontId="1"/>
  <conditionalFormatting sqref="C2:Z2">
    <cfRule type="expression" dxfId="51" priority="1">
      <formula>WEEKDAY(C2:I2)=7</formula>
    </cfRule>
    <cfRule type="expression" dxfId="50" priority="2">
      <formula>WEEKDAY(C2:I2)=1</formula>
    </cfRule>
  </conditionalFormatting>
  <conditionalFormatting sqref="AA2">
    <cfRule type="expression" dxfId="49" priority="5">
      <formula>WEEKDAY(AA2:AF2)=7</formula>
    </cfRule>
    <cfRule type="expression" dxfId="48" priority="6">
      <formula>WEEKDAY(AA2:AF2)=1</formula>
    </cfRule>
  </conditionalFormatting>
  <conditionalFormatting sqref="AB2">
    <cfRule type="expression" dxfId="47" priority="3">
      <formula>WEEKDAY(AB2:AF2)=7</formula>
    </cfRule>
    <cfRule type="expression" dxfId="46" priority="4">
      <formula>WEEKDAY(AB2:AF2)=1</formula>
    </cfRule>
  </conditionalFormatting>
  <conditionalFormatting sqref="AC2">
    <cfRule type="expression" dxfId="45" priority="7">
      <formula>WEEKDAY(AC2:AF2)=7</formula>
    </cfRule>
    <cfRule type="expression" dxfId="44" priority="8">
      <formula>WEEKDAY(AC2:AF2)=1</formula>
    </cfRule>
  </conditionalFormatting>
  <conditionalFormatting sqref="AD2:AF2">
    <cfRule type="expression" dxfId="43" priority="9">
      <formula>WEEKDAY(AD2:AF2)=7</formula>
    </cfRule>
    <cfRule type="expression" dxfId="42" priority="10">
      <formula>WEEKDAY(AD2:AF2)=1</formula>
    </cfRule>
  </conditionalFormatting>
  <pageMargins left="3.937007874015748E-2" right="3.937007874015748E-2" top="0.74803149606299213" bottom="0.74803149606299213" header="0.31496062992125984" footer="0.31496062992125984"/>
  <pageSetup paperSize="9" fitToWidth="0" orientation="landscape" r:id="rId1"/>
  <headerFooter>
    <oddHeader>&amp;L&amp;D　&amp;T更新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週間予約</vt:lpstr>
      <vt:lpstr>2025年4月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2026年1月</vt:lpstr>
      <vt:lpstr>2月</vt:lpstr>
      <vt:lpstr>3月</vt:lpstr>
      <vt:lpstr>使用方法・検討事項</vt:lpstr>
      <vt:lpstr>メインカウンター用_グル学・学部個室(平日)</vt:lpstr>
      <vt:lpstr>'メインカウンター用_グル学・学部個室(平日)'!Print_Area</vt:lpstr>
      <vt:lpstr>週間予約!Print_Area</vt:lpstr>
      <vt:lpstr>'10月'!Print_Titles</vt:lpstr>
      <vt:lpstr>'11月'!Print_Titles</vt:lpstr>
      <vt:lpstr>'12月'!Print_Titles</vt:lpstr>
      <vt:lpstr>'2025年4月'!Print_Titles</vt:lpstr>
      <vt:lpstr>'2026年1月'!Print_Titles</vt:lpstr>
      <vt:lpstr>'2月'!Print_Titles</vt:lpstr>
      <vt:lpstr>'3月'!Print_Titles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University Public Corporation Osaka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　陽子</dc:creator>
  <cp:lastModifiedBy>川越　陽子</cp:lastModifiedBy>
  <cp:lastPrinted>2025-04-22T01:08:57Z</cp:lastPrinted>
  <dcterms:created xsi:type="dcterms:W3CDTF">2024-08-16T07:17:23Z</dcterms:created>
  <dcterms:modified xsi:type="dcterms:W3CDTF">2025-05-13T01:19:31Z</dcterms:modified>
</cp:coreProperties>
</file>